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rgin Sheets\"/>
    </mc:Choice>
  </mc:AlternateContent>
  <bookViews>
    <workbookView xWindow="0" yWindow="0" windowWidth="20385" windowHeight="5940" activeTab="2"/>
  </bookViews>
  <sheets>
    <sheet name="Instructions" sheetId="2" r:id="rId1"/>
    <sheet name="Build Sheet" sheetId="1" r:id="rId2"/>
    <sheet name="Elements" sheetId="3" r:id="rId3"/>
  </sheets>
  <definedNames>
    <definedName name="_xlnm._FilterDatabase" localSheetId="1" hidden="1">'Build Sheet'!$A$2:$G$17</definedName>
    <definedName name="_xlnm._FilterDatabase" localSheetId="2" hidden="1">Elements!$A$12:$C$65</definedName>
    <definedName name="_xlnm.Print_Area" localSheetId="1">'Build Sheet'!$A$1:$G$155</definedName>
  </definedNames>
  <calcPr calcId="152511"/>
</workbook>
</file>

<file path=xl/calcChain.xml><?xml version="1.0" encoding="utf-8"?>
<calcChain xmlns="http://schemas.openxmlformats.org/spreadsheetml/2006/main">
  <c r="G146" i="1" l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F136" i="1" l="1"/>
  <c r="F135" i="1"/>
  <c r="F134" i="1"/>
  <c r="F133" i="1"/>
  <c r="F132" i="1"/>
  <c r="F131" i="1"/>
  <c r="F130" i="1"/>
  <c r="F126" i="1"/>
  <c r="F125" i="1"/>
  <c r="F124" i="1"/>
  <c r="F123" i="1"/>
  <c r="F122" i="1"/>
  <c r="F121" i="1"/>
  <c r="F120" i="1"/>
  <c r="F116" i="1"/>
  <c r="F115" i="1"/>
  <c r="F114" i="1"/>
  <c r="F113" i="1"/>
  <c r="F112" i="1"/>
  <c r="F111" i="1"/>
  <c r="F110" i="1"/>
  <c r="F107" i="1"/>
  <c r="F106" i="1"/>
  <c r="F105" i="1"/>
  <c r="F104" i="1"/>
  <c r="F103" i="1"/>
  <c r="F102" i="1"/>
  <c r="F101" i="1"/>
  <c r="F77" i="1"/>
  <c r="F76" i="1"/>
  <c r="F75" i="1"/>
  <c r="F74" i="1"/>
  <c r="F73" i="1"/>
  <c r="F72" i="1"/>
  <c r="F71" i="1"/>
  <c r="F67" i="1"/>
  <c r="F66" i="1"/>
  <c r="F65" i="1"/>
  <c r="F64" i="1"/>
  <c r="F63" i="1"/>
  <c r="F62" i="1"/>
  <c r="F61" i="1"/>
  <c r="F57" i="1"/>
  <c r="F56" i="1"/>
  <c r="F55" i="1"/>
  <c r="F54" i="1"/>
  <c r="F53" i="1"/>
  <c r="F52" i="1"/>
  <c r="F51" i="1"/>
  <c r="F47" i="1"/>
  <c r="F97" i="1" s="1"/>
  <c r="F46" i="1"/>
  <c r="F96" i="1" s="1"/>
  <c r="F45" i="1"/>
  <c r="F95" i="1" s="1"/>
  <c r="F44" i="1"/>
  <c r="F94" i="1" s="1"/>
  <c r="F43" i="1"/>
  <c r="F93" i="1" s="1"/>
  <c r="F42" i="1"/>
  <c r="F92" i="1" s="1"/>
  <c r="F41" i="1"/>
  <c r="F91" i="1" s="1"/>
  <c r="F37" i="1"/>
  <c r="F87" i="1" s="1"/>
  <c r="F36" i="1"/>
  <c r="F86" i="1" s="1"/>
  <c r="F35" i="1"/>
  <c r="F85" i="1" s="1"/>
  <c r="F34" i="1"/>
  <c r="F84" i="1" s="1"/>
  <c r="F33" i="1"/>
  <c r="F83" i="1" s="1"/>
  <c r="F32" i="1"/>
  <c r="F82" i="1" s="1"/>
  <c r="F31" i="1"/>
  <c r="F81" i="1" s="1"/>
  <c r="F27" i="1"/>
  <c r="F26" i="1"/>
  <c r="F25" i="1"/>
  <c r="F24" i="1"/>
  <c r="F23" i="1"/>
  <c r="F22" i="1"/>
  <c r="F21" i="1"/>
  <c r="D22" i="1" l="1"/>
  <c r="D23" i="1"/>
  <c r="D24" i="1"/>
  <c r="D25" i="1"/>
  <c r="D26" i="1"/>
  <c r="D27" i="1"/>
  <c r="D21" i="1"/>
  <c r="G22" i="1"/>
  <c r="G23" i="1"/>
  <c r="G24" i="1"/>
  <c r="G25" i="1"/>
  <c r="G26" i="1"/>
  <c r="G27" i="1"/>
  <c r="G21" i="1"/>
  <c r="D126" i="1" l="1"/>
  <c r="D121" i="1"/>
  <c r="D122" i="1"/>
  <c r="D123" i="1"/>
  <c r="D124" i="1"/>
  <c r="D125" i="1"/>
  <c r="D120" i="1"/>
  <c r="D111" i="1"/>
  <c r="D112" i="1"/>
  <c r="D113" i="1"/>
  <c r="D114" i="1"/>
  <c r="D115" i="1"/>
  <c r="D116" i="1"/>
  <c r="D110" i="1"/>
  <c r="D102" i="1"/>
  <c r="D103" i="1"/>
  <c r="D104" i="1"/>
  <c r="D105" i="1"/>
  <c r="D106" i="1"/>
  <c r="D107" i="1"/>
  <c r="D101" i="1"/>
  <c r="D92" i="1"/>
  <c r="D93" i="1"/>
  <c r="D94" i="1"/>
  <c r="D95" i="1"/>
  <c r="D96" i="1"/>
  <c r="D97" i="1"/>
  <c r="D91" i="1"/>
  <c r="D82" i="1"/>
  <c r="D83" i="1"/>
  <c r="D84" i="1"/>
  <c r="D85" i="1"/>
  <c r="D86" i="1"/>
  <c r="D81" i="1"/>
  <c r="D72" i="1"/>
  <c r="D73" i="1"/>
  <c r="D74" i="1"/>
  <c r="D75" i="1"/>
  <c r="D76" i="1"/>
  <c r="D77" i="1"/>
  <c r="D71" i="1"/>
  <c r="D62" i="1"/>
  <c r="D63" i="1"/>
  <c r="D64" i="1"/>
  <c r="D65" i="1"/>
  <c r="D66" i="1"/>
  <c r="D67" i="1"/>
  <c r="D61" i="1"/>
  <c r="D52" i="1"/>
  <c r="D53" i="1"/>
  <c r="D54" i="1"/>
  <c r="D55" i="1"/>
  <c r="D56" i="1"/>
  <c r="D57" i="1"/>
  <c r="D51" i="1"/>
  <c r="D42" i="1"/>
  <c r="D43" i="1"/>
  <c r="D44" i="1"/>
  <c r="D45" i="1"/>
  <c r="D46" i="1"/>
  <c r="D41" i="1"/>
  <c r="D32" i="1"/>
  <c r="D33" i="1"/>
  <c r="D34" i="1"/>
  <c r="D35" i="1"/>
  <c r="D36" i="1"/>
  <c r="D37" i="1"/>
  <c r="D31" i="1"/>
  <c r="G121" i="1"/>
  <c r="G122" i="1"/>
  <c r="G123" i="1"/>
  <c r="G124" i="1"/>
  <c r="G125" i="1"/>
  <c r="G126" i="1"/>
  <c r="G120" i="1"/>
  <c r="G111" i="1"/>
  <c r="G112" i="1"/>
  <c r="G113" i="1"/>
  <c r="G114" i="1"/>
  <c r="G115" i="1"/>
  <c r="G116" i="1"/>
  <c r="G110" i="1"/>
  <c r="G102" i="1"/>
  <c r="G103" i="1"/>
  <c r="G104" i="1"/>
  <c r="G105" i="1"/>
  <c r="G106" i="1"/>
  <c r="G107" i="1"/>
  <c r="G101" i="1"/>
  <c r="G131" i="1"/>
  <c r="G132" i="1"/>
  <c r="G133" i="1"/>
  <c r="G134" i="1"/>
  <c r="G135" i="1"/>
  <c r="G136" i="1"/>
  <c r="G130" i="1"/>
  <c r="G72" i="1"/>
  <c r="G73" i="1"/>
  <c r="G74" i="1"/>
  <c r="G75" i="1"/>
  <c r="G76" i="1"/>
  <c r="G77" i="1"/>
  <c r="G71" i="1"/>
  <c r="G62" i="1"/>
  <c r="G63" i="1"/>
  <c r="G64" i="1"/>
  <c r="G65" i="1"/>
  <c r="G66" i="1"/>
  <c r="G67" i="1"/>
  <c r="G61" i="1"/>
  <c r="G52" i="1"/>
  <c r="G53" i="1"/>
  <c r="G54" i="1"/>
  <c r="G55" i="1"/>
  <c r="G56" i="1"/>
  <c r="G57" i="1"/>
  <c r="G51" i="1"/>
  <c r="G42" i="1"/>
  <c r="G92" i="1" s="1"/>
  <c r="G43" i="1"/>
  <c r="G93" i="1" s="1"/>
  <c r="G44" i="1"/>
  <c r="G94" i="1" s="1"/>
  <c r="G45" i="1"/>
  <c r="G95" i="1" s="1"/>
  <c r="G46" i="1"/>
  <c r="G96" i="1" s="1"/>
  <c r="G47" i="1"/>
  <c r="G97" i="1" s="1"/>
  <c r="G41" i="1"/>
  <c r="G91" i="1" s="1"/>
  <c r="G32" i="1"/>
  <c r="G82" i="1" s="1"/>
  <c r="G33" i="1"/>
  <c r="G83" i="1" s="1"/>
  <c r="G34" i="1"/>
  <c r="G84" i="1" s="1"/>
  <c r="G35" i="1"/>
  <c r="G85" i="1" s="1"/>
  <c r="G36" i="1"/>
  <c r="G86" i="1" s="1"/>
  <c r="G37" i="1"/>
  <c r="G87" i="1" s="1"/>
  <c r="G31" i="1"/>
  <c r="G81" i="1" s="1"/>
  <c r="D47" i="1" l="1"/>
  <c r="D87" i="1"/>
</calcChain>
</file>

<file path=xl/comments1.xml><?xml version="1.0" encoding="utf-8"?>
<comments xmlns="http://schemas.openxmlformats.org/spreadsheetml/2006/main">
  <authors>
    <author>Matt Carlson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see the GeoSeal private label form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<sst xmlns="http://schemas.openxmlformats.org/spreadsheetml/2006/main" count="484" uniqueCount="187">
  <si>
    <t>GKC65 Link</t>
  </si>
  <si>
    <t>Housings Only</t>
  </si>
  <si>
    <t>Branded Elements</t>
  </si>
  <si>
    <t>Element Description</t>
  </si>
  <si>
    <t>G-XXXX</t>
  </si>
  <si>
    <t xml:space="preserve">3um </t>
  </si>
  <si>
    <t>5um</t>
  </si>
  <si>
    <t>10um</t>
  </si>
  <si>
    <t>25um</t>
  </si>
  <si>
    <t>Water Removal</t>
  </si>
  <si>
    <t>1um</t>
  </si>
  <si>
    <t>5um ASP Media</t>
  </si>
  <si>
    <t>KGZ1</t>
  </si>
  <si>
    <t>KGZ3</t>
  </si>
  <si>
    <t>KGZ5</t>
  </si>
  <si>
    <t>KGZ10</t>
  </si>
  <si>
    <t>KGZ25</t>
  </si>
  <si>
    <t>KGW</t>
  </si>
  <si>
    <t>9" GeoSeal Element Synthetic Media Buna</t>
  </si>
  <si>
    <t>GKF50 Link</t>
  </si>
  <si>
    <t>GK9 LINK</t>
  </si>
  <si>
    <t>GRT Link</t>
  </si>
  <si>
    <t>KBGZ1</t>
  </si>
  <si>
    <t>KBGZ3</t>
  </si>
  <si>
    <t>KBGZ5</t>
  </si>
  <si>
    <t>KBGZ10</t>
  </si>
  <si>
    <t>KBGZ25</t>
  </si>
  <si>
    <t>KBGW</t>
  </si>
  <si>
    <t>KBGZAS5</t>
  </si>
  <si>
    <t>Housing Only Price</t>
  </si>
  <si>
    <t>GH9 Link</t>
  </si>
  <si>
    <t>9GZ350</t>
  </si>
  <si>
    <t>9GZ550</t>
  </si>
  <si>
    <t>9GZ1050</t>
  </si>
  <si>
    <t>9GZ2550</t>
  </si>
  <si>
    <t>9" GH Element Synthetic Media Buna</t>
  </si>
  <si>
    <t>GKL3 Link</t>
  </si>
  <si>
    <t>Element Price Each</t>
  </si>
  <si>
    <t>49% Discount</t>
  </si>
  <si>
    <t>9GW</t>
  </si>
  <si>
    <t>GXXXX</t>
  </si>
  <si>
    <t>KGAS5</t>
  </si>
  <si>
    <t>GMKF50 Link</t>
  </si>
  <si>
    <t>GKF5 Link</t>
  </si>
  <si>
    <t>G2K9 Links</t>
  </si>
  <si>
    <t>G3K9 Links</t>
  </si>
  <si>
    <t>GKF3 Link</t>
  </si>
  <si>
    <t>GMLF1 Link</t>
  </si>
  <si>
    <t>Login to Schroeder Distributor only website</t>
  </si>
  <si>
    <t>Request Distributor Access to Schroeder Website</t>
  </si>
  <si>
    <t>Before accessing STEP files, you must have an individual login to the Schroeder distributor website.</t>
  </si>
  <si>
    <t>Once you have been granted access, you will need to login</t>
  </si>
  <si>
    <t>Action</t>
  </si>
  <si>
    <t>Step</t>
  </si>
  <si>
    <r>
      <t xml:space="preserve">Base Ported High Pressure (GKC651KGZXXFD9C) GeoSeal KC65, Single Length,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1 1/2" SAE Code 62 Flange Ports, 75 psi Bypass, D9 Indicator in Cap), Plain label with only G# and Phone number</t>
    </r>
  </si>
  <si>
    <r>
      <t xml:space="preserve">Base Ported High Pressure (GKF501KGZXXSD5) GeoSeal KF50, Single Length,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SAE-24 Ports, 40 psi Bypass, D5 Indicator in base) Plain label with only G# and Phone number</t>
    </r>
  </si>
  <si>
    <r>
      <t xml:space="preserve">Base Ported Med Pressure (GK91KGZXXS24D5C) GeoSeal K9, Single Length,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SAE-24 Ports, 40 psi Bypass, D5C Indicator in CAP) Plain label with only G# and Phone number</t>
    </r>
  </si>
  <si>
    <r>
      <t>Top Ported Low Pressure (GKL31KGZXXS24D5) GeoSeal, Single Length,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SAE-24 Ports, 30 psi Bypass,Visual pop-up w/manual reset) Plain label with only G# and Phone number</t>
    </r>
  </si>
  <si>
    <r>
      <t xml:space="preserve">Top Ported Medium Pressure (GH9GZXXXXS16VM) GH HydraSPIN,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SAE-16 Ports, 50 psi Bypass,Visual pop-up w/manual reset) Plain label with only G# and Phone number</t>
    </r>
  </si>
  <si>
    <t>Select the GeoSeal® housing and element on the next page to use in your system</t>
  </si>
  <si>
    <t>Click on the link in column A  to go to the appropriate download page</t>
  </si>
  <si>
    <t>Under the  "Engineering Web Drawing Downloads" section, select your housing family</t>
  </si>
  <si>
    <t>Download the appropriate STEP file for the housing you selected in step 3</t>
  </si>
  <si>
    <t>Easily check fit-up, create manuals, etc.</t>
  </si>
  <si>
    <t>Pricing is already included</t>
  </si>
  <si>
    <t>Requisition housing (from Schroeder) and element (from stockroom)</t>
  </si>
  <si>
    <t>GKF30 Link</t>
  </si>
  <si>
    <t>GKC50 Link</t>
  </si>
  <si>
    <r>
      <t>Top Ported Low Pressure (GKF31KGZ25SD5) GeoSeal, Single Length,</t>
    </r>
    <r>
      <rPr>
        <b/>
        <sz val="9"/>
        <color rgb="FFFF0000"/>
        <rFont val="Arial"/>
        <family val="2"/>
      </rPr>
      <t xml:space="preserve"> No Element,</t>
    </r>
    <r>
      <rPr>
        <sz val="9"/>
        <color theme="1"/>
        <rFont val="Arial"/>
        <family val="2"/>
      </rPr>
      <t xml:space="preserve"> Buna Seals, SAE-12 Ports, 30 psi Bypass, D5 indicator, Plain label with only G# and Phone #</t>
    </r>
  </si>
  <si>
    <r>
      <t xml:space="preserve">Base Ported High Pressure (GKF301KGZXXSD5) GeoSeal KF30, Single Length,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SAE-12 Ports, 40 psi Bypass, D5 Indicator in base) Plain label with only G# and Phone #</t>
    </r>
  </si>
  <si>
    <t xml:space="preserve">LF-9838 </t>
  </si>
  <si>
    <t>K-size GeoSeal element connector</t>
  </si>
  <si>
    <t>Private Part Number</t>
  </si>
  <si>
    <t>SI Equivalent  Part Number</t>
  </si>
  <si>
    <t>Description</t>
  </si>
  <si>
    <t>GeoSeal Element Connector</t>
  </si>
  <si>
    <t>Water Absorption</t>
  </si>
  <si>
    <t>1 micron</t>
  </si>
  <si>
    <t>3 micron</t>
  </si>
  <si>
    <t>5 micron</t>
  </si>
  <si>
    <t>10 micron</t>
  </si>
  <si>
    <t>25 micron</t>
  </si>
  <si>
    <t>27KBGW</t>
  </si>
  <si>
    <t>27KBGZ1</t>
  </si>
  <si>
    <t>27KBGZ3</t>
  </si>
  <si>
    <t>27KBGZ5</t>
  </si>
  <si>
    <t>27KBGZ10</t>
  </si>
  <si>
    <t>27KBGZ25</t>
  </si>
  <si>
    <t>KKBGW</t>
  </si>
  <si>
    <t>KKBGZ1</t>
  </si>
  <si>
    <t>KKBGZ10</t>
  </si>
  <si>
    <t>KKBGZ25</t>
  </si>
  <si>
    <t>KKBGZ3</t>
  </si>
  <si>
    <t>KKBGZ5</t>
  </si>
  <si>
    <t>27KGW</t>
  </si>
  <si>
    <t>27KGZ1</t>
  </si>
  <si>
    <t>1 micron (triple length K element)</t>
  </si>
  <si>
    <t>27KGZ3</t>
  </si>
  <si>
    <t>3 micron (triple length K element)</t>
  </si>
  <si>
    <t>27KGZ5</t>
  </si>
  <si>
    <t>5 micron (triple length K element)</t>
  </si>
  <si>
    <t>27KGZ10</t>
  </si>
  <si>
    <t>10 micron (triple length K element)</t>
  </si>
  <si>
    <t>27KGZ25</t>
  </si>
  <si>
    <t>25 micron (triple length K element)</t>
  </si>
  <si>
    <t>KKGW</t>
  </si>
  <si>
    <t>KKGZ1</t>
  </si>
  <si>
    <t>1 micron ( 2x length K element)</t>
  </si>
  <si>
    <t>KKGZ10</t>
  </si>
  <si>
    <t>10 micron ( 2x length K element)</t>
  </si>
  <si>
    <t>KKGZ25</t>
  </si>
  <si>
    <t>KKGZ3</t>
  </si>
  <si>
    <t>KKGZ5</t>
  </si>
  <si>
    <t>5 micron ( 2x length K element)</t>
  </si>
  <si>
    <t>6GZ3</t>
  </si>
  <si>
    <t>6GZ5</t>
  </si>
  <si>
    <t>6GZ10</t>
  </si>
  <si>
    <t>6GZ25</t>
  </si>
  <si>
    <t>9GZ3</t>
  </si>
  <si>
    <t>9GZ5</t>
  </si>
  <si>
    <t>9GZ10</t>
  </si>
  <si>
    <t>9GZ25</t>
  </si>
  <si>
    <t>Elements in red are the base stock items for all GeoSeal Housings excluding the GRT In-Tank filter.</t>
  </si>
  <si>
    <t>Elements in green are optional stock items for use with the quality protected GH Hydrostatic Charge Filter</t>
  </si>
  <si>
    <t>3 micron ( 2x length K element)</t>
  </si>
  <si>
    <t xml:space="preserve">5 micron ASP </t>
  </si>
  <si>
    <t>27KGAS5</t>
  </si>
  <si>
    <t>KKGAS5</t>
  </si>
  <si>
    <t>27KBGAS5</t>
  </si>
  <si>
    <t>KKBGAS5</t>
  </si>
  <si>
    <t>KBGAS5</t>
  </si>
  <si>
    <t>5 micron (triple length K element) ASP</t>
  </si>
  <si>
    <t>5 micron ( 2x length K element) ASP</t>
  </si>
  <si>
    <t xml:space="preserve">Customer to Assign their exclusive  part #'s in the left hand column. </t>
  </si>
  <si>
    <t xml:space="preserve">Elements in blue are optional stock items for use with the G-RT  In-Tank filter </t>
  </si>
  <si>
    <t>(User chooses the length and media type needed for the application based on Filter housing length)</t>
  </si>
  <si>
    <t>RT Water Absorption with 25 psi bypass</t>
  </si>
  <si>
    <t>RT 1 micron with 25 psi bypass</t>
  </si>
  <si>
    <t>RT 3 micron with 25 psi bypass</t>
  </si>
  <si>
    <t>RT 5 micron with 25 psi bypass</t>
  </si>
  <si>
    <t>RT 10 micron with 25 psi bypass</t>
  </si>
  <si>
    <t>RT 25 micron with 25 psi bypass</t>
  </si>
  <si>
    <t>3 micron with 25 psi bypass</t>
  </si>
  <si>
    <t>5 micron with 25 psi bypass</t>
  </si>
  <si>
    <t>10 micron with 25 psi bypass</t>
  </si>
  <si>
    <t>25 micron with 25 psi bypass</t>
  </si>
  <si>
    <t>6GZ350</t>
  </si>
  <si>
    <t>3 micron with 50 psi bypass</t>
  </si>
  <si>
    <t>6GZ550</t>
  </si>
  <si>
    <t>5 micron with 50 psi bypass</t>
  </si>
  <si>
    <t>6GZ1050</t>
  </si>
  <si>
    <t>10 micron with 50 psi bypass</t>
  </si>
  <si>
    <t>6GZ2550</t>
  </si>
  <si>
    <t>25 micron with 50 psi bypass</t>
  </si>
  <si>
    <t>RT 5 micron ASP with 25 psi bypass</t>
  </si>
  <si>
    <t>25 micron ( 2x length K element)</t>
  </si>
  <si>
    <t>RT Water Absorption (triple length K element) with 25 psi bypass</t>
  </si>
  <si>
    <t>RT 1 micron (triple length K element) with 25 psi bypass</t>
  </si>
  <si>
    <t>RT 3 micron (triple length K element) with 25 psi bypass</t>
  </si>
  <si>
    <t>RT 5 micron (triple length K element) with 25 psi bypass</t>
  </si>
  <si>
    <t>RT 10 micron (triple length K element) with 25 psi bypass</t>
  </si>
  <si>
    <t>RT 25 micron (triple length K element) with 25 psi bypass</t>
  </si>
  <si>
    <t>RT 5 micron (triple length K element) ASP with 25 psi bypass</t>
  </si>
  <si>
    <t>RT Water Absorption  ( 2x length K element) with 25 psi bypass</t>
  </si>
  <si>
    <t>RT 1 micron  ( 2x length K element) with 25 psi bypass</t>
  </si>
  <si>
    <t>RT 3 micron ( 2x length K element) with 25 psi bypass</t>
  </si>
  <si>
    <t>RT 10 micron  ( 2x length K element) with 25 psi bypass</t>
  </si>
  <si>
    <t>RT 5 micron  ( 2x length K element) with 25 psi bypass</t>
  </si>
  <si>
    <t>RT 25 micron ( 2x length K element) with 25 psi bypass</t>
  </si>
  <si>
    <t>RT 5 micron ASP ( 2x length K element) with 25 psi bypass</t>
  </si>
  <si>
    <r>
      <rPr>
        <sz val="10"/>
        <color rgb="FFFF0000"/>
        <rFont val="Arial"/>
        <family val="2"/>
      </rPr>
      <t>Note</t>
    </r>
    <r>
      <rPr>
        <sz val="10"/>
        <color theme="1"/>
        <rFont val="Arial"/>
        <family val="2"/>
      </rPr>
      <t>: when this program was set up, your company was provided solid models for all private branded configurations; you may already have the model in your PLM system.</t>
    </r>
  </si>
  <si>
    <t>6" GH Element Synthetic Media Buna</t>
  </si>
  <si>
    <t>6GW</t>
  </si>
  <si>
    <t>Water Absorption with 25 psi bypass</t>
  </si>
  <si>
    <t>GH6 Link</t>
  </si>
  <si>
    <r>
      <t xml:space="preserve">Top Ported Medium Pressure (GH6GZXXXXS16VM) GH HydraSPIN,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SAE-16 Ports, 50 psi Bypass,Visual pop-up w/manual reset) Plain label with only G# and Phone number</t>
    </r>
  </si>
  <si>
    <t xml:space="preserve">GeoSeal Element Private Label Part # Worksheet </t>
  </si>
  <si>
    <t>List less 49% for all Geo Seal Elements once GeoSeal Program agreement is signed</t>
  </si>
  <si>
    <t>Suggested starting stock</t>
  </si>
  <si>
    <t>Hydrostatic Charge Suggested starting stock</t>
  </si>
  <si>
    <t>In-Tank Suggested starting stock</t>
  </si>
  <si>
    <t>for 90% of the Geo Seal Filters Suggested starting stock</t>
  </si>
  <si>
    <t>Elements in Purple are for the GRTB</t>
  </si>
  <si>
    <t>GRT or  GRTB</t>
  </si>
  <si>
    <t>GRTB Link</t>
  </si>
  <si>
    <r>
      <t xml:space="preserve">In Tank Mounted Low Pressure (GRTB1KBGZXXSY2) GeoSeal GRTB, Single Length,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SAE-20 Ports, 25 psi Bypass,Y2 Gauge) Plain label with only G# and Phone number</t>
    </r>
  </si>
  <si>
    <r>
      <t xml:space="preserve">In Tank Mounted Low Pressure (GRT1KKBGXXS24S24NY2) GeoSeal RT, Single Length, </t>
    </r>
    <r>
      <rPr>
        <b/>
        <sz val="9"/>
        <color rgb="FFFF0000"/>
        <rFont val="Arial"/>
        <family val="2"/>
      </rPr>
      <t>No Element</t>
    </r>
    <r>
      <rPr>
        <sz val="9"/>
        <color theme="1"/>
        <rFont val="Arial"/>
        <family val="2"/>
      </rPr>
      <t>, Buna Seals, SAE-24 Ports, 25 psi Bypass,Y2 Gauge) Plain label with only G# and Phone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</si>
</sst>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6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3" tint="0.39997558519241921"/>
      <name val="Arial"/>
      <family val="2"/>
    </font>
    <font>
      <strike/>
      <sz val="11"/>
      <color rgb="FF7030A0"/>
      <name val="Arial"/>
      <family val="2"/>
    </font>
    <font>
      <strike/>
      <sz val="11"/>
      <color theme="6" tint="-0.249977111117893"/>
      <name val="Arial"/>
      <family val="2"/>
    </font>
    <font>
      <b/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4F81BD"/>
      <name val="Arial"/>
      <family val="2"/>
    </font>
    <font>
      <sz val="11"/>
      <color rgb="FF4F6228"/>
      <name val="Arial"/>
      <family val="2"/>
    </font>
    <font>
      <sz val="11"/>
      <color rgb="FF7030A0"/>
      <name val="Arial"/>
      <family val="2"/>
    </font>
    <font>
      <b/>
      <strike/>
      <sz val="11"/>
      <color rgb="FFFF0000"/>
      <name val="Arial"/>
      <family val="2"/>
    </font>
    <font>
      <b/>
      <strike/>
      <sz val="11"/>
      <name val="Arial"/>
      <family val="2"/>
    </font>
    <font>
      <b/>
      <strike/>
      <sz val="11"/>
      <color theme="3" tint="0.39997558519241921"/>
      <name val="Arial"/>
      <family val="2"/>
    </font>
    <font>
      <strike/>
      <sz val="11"/>
      <name val="Arial"/>
      <family val="2"/>
    </font>
    <font>
      <sz val="11"/>
      <color rgb="FF000000"/>
      <name val="Arial"/>
      <family val="2"/>
    </font>
    <font>
      <b/>
      <strike/>
      <sz val="11"/>
      <color theme="6" tint="-0.249977111117893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9" fontId="17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6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4" fillId="0" borderId="3" xfId="0" applyNumberFormat="1" applyFont="1" applyBorder="1"/>
    <xf numFmtId="0" fontId="9" fillId="0" borderId="4" xfId="0" applyFont="1" applyBorder="1" applyAlignment="1">
      <alignment horizontal="center"/>
    </xf>
    <xf numFmtId="4" fontId="9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5" xfId="0" applyNumberFormat="1" applyFont="1" applyBorder="1"/>
    <xf numFmtId="0" fontId="4" fillId="0" borderId="0" xfId="0" applyFont="1" applyBorder="1" applyAlignment="1">
      <alignment horizontal="center" wrapText="1" readingOrder="1"/>
    </xf>
    <xf numFmtId="4" fontId="4" fillId="0" borderId="0" xfId="0" applyNumberFormat="1" applyFont="1" applyFill="1" applyBorder="1"/>
    <xf numFmtId="0" fontId="8" fillId="0" borderId="0" xfId="1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 readingOrder="1"/>
    </xf>
    <xf numFmtId="4" fontId="4" fillId="0" borderId="7" xfId="0" applyNumberFormat="1" applyFont="1" applyFill="1" applyBorder="1"/>
    <xf numFmtId="0" fontId="4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9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4" fillId="0" borderId="5" xfId="0" applyFont="1" applyBorder="1"/>
    <xf numFmtId="0" fontId="8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/>
    <xf numFmtId="0" fontId="8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NumberFormat="1" applyFont="1" applyBorder="1" applyAlignment="1">
      <alignment horizontal="center"/>
    </xf>
    <xf numFmtId="0" fontId="4" fillId="0" borderId="2" xfId="0" applyFont="1" applyBorder="1"/>
    <xf numFmtId="0" fontId="8" fillId="0" borderId="3" xfId="0" applyFont="1" applyBorder="1"/>
    <xf numFmtId="0" fontId="4" fillId="0" borderId="0" xfId="0" applyFont="1" applyFill="1" applyBorder="1"/>
    <xf numFmtId="0" fontId="8" fillId="0" borderId="5" xfId="0" applyFont="1" applyBorder="1"/>
    <xf numFmtId="0" fontId="8" fillId="0" borderId="0" xfId="0" applyFont="1"/>
    <xf numFmtId="0" fontId="4" fillId="0" borderId="2" xfId="0" applyFont="1" applyFill="1" applyBorder="1"/>
    <xf numFmtId="0" fontId="8" fillId="0" borderId="0" xfId="0" applyFont="1" applyBorder="1"/>
    <xf numFmtId="0" fontId="4" fillId="2" borderId="2" xfId="0" applyFont="1" applyFill="1" applyBorder="1"/>
    <xf numFmtId="0" fontId="7" fillId="2" borderId="2" xfId="1" applyFont="1" applyFill="1" applyBorder="1" applyAlignment="1">
      <alignment horizontal="center" wrapText="1"/>
    </xf>
    <xf numFmtId="0" fontId="4" fillId="2" borderId="3" xfId="0" applyFont="1" applyFill="1" applyBorder="1"/>
    <xf numFmtId="0" fontId="9" fillId="2" borderId="4" xfId="0" applyFont="1" applyFill="1" applyBorder="1" applyAlignment="1">
      <alignment horizontal="center"/>
    </xf>
    <xf numFmtId="4" fontId="4" fillId="2" borderId="0" xfId="0" applyNumberFormat="1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horizontal="center" wrapText="1" readingOrder="1"/>
    </xf>
    <xf numFmtId="0" fontId="4" fillId="2" borderId="0" xfId="0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 wrapText="1" readingOrder="1"/>
    </xf>
    <xf numFmtId="4" fontId="4" fillId="2" borderId="7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9" fillId="2" borderId="8" xfId="0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3" fillId="0" borderId="9" xfId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 readingOrder="1"/>
    </xf>
    <xf numFmtId="4" fontId="4" fillId="0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2" xfId="0" applyFont="1" applyBorder="1"/>
    <xf numFmtId="0" fontId="9" fillId="2" borderId="0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4" fontId="9" fillId="2" borderId="0" xfId="0" applyNumberFormat="1" applyFont="1" applyFill="1" applyBorder="1"/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22" fillId="3" borderId="10" xfId="2" applyFont="1" applyBorder="1" applyAlignment="1">
      <alignment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34" fillId="0" borderId="0" xfId="0" applyFont="1"/>
    <xf numFmtId="9" fontId="4" fillId="0" borderId="0" xfId="3" applyFont="1"/>
    <xf numFmtId="4" fontId="4" fillId="0" borderId="0" xfId="0" applyNumberFormat="1" applyFont="1"/>
    <xf numFmtId="0" fontId="22" fillId="3" borderId="12" xfId="2" applyFont="1" applyBorder="1" applyAlignment="1">
      <alignment horizontal="left"/>
    </xf>
    <xf numFmtId="0" fontId="22" fillId="3" borderId="13" xfId="2" applyFont="1" applyBorder="1"/>
  </cellXfs>
  <cellStyles count="4">
    <cellStyle name="Hyperlink" xfId="1" builtinId="8"/>
    <cellStyle name="Neutral" xfId="2" builtinId="2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1295400</xdr:rowOff>
    </xdr:from>
    <xdr:to>
      <xdr:col>4</xdr:col>
      <xdr:colOff>1590893</xdr:colOff>
      <xdr:row>0</xdr:row>
      <xdr:rowOff>1724085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14700" y="1295400"/>
          <a:ext cx="1562318" cy="428685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740834</xdr:colOff>
      <xdr:row>0</xdr:row>
      <xdr:rowOff>31750</xdr:rowOff>
    </xdr:from>
    <xdr:to>
      <xdr:col>2</xdr:col>
      <xdr:colOff>1104559</xdr:colOff>
      <xdr:row>0</xdr:row>
      <xdr:rowOff>1970446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834" y="31750"/>
          <a:ext cx="3877392" cy="1938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hroederindustries.com/Distributor%20Signup/default.aspx" TargetMode="External"/><Relationship Id="rId1" Type="http://schemas.openxmlformats.org/officeDocument/2006/relationships/hyperlink" Target="http://www.schroederindustries.com/_forms/default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hroederindustries.com/Products/HydraulicandLube/LowPressureupto500psi/Top-Ported/MLF1GMLF1/default.aspx" TargetMode="External"/><Relationship Id="rId13" Type="http://schemas.openxmlformats.org/officeDocument/2006/relationships/hyperlink" Target="http://www.schroederindustries.com/Products/HydraulicandLube/HighPressureFilters30006500psi/Base-Ported/KC50GKC50WKC50/default.aspx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schroederindustries.com/Products/HydraulicandLube/LowPressureupto500psi/TankMounted/RTGRT/default.aspx" TargetMode="External"/><Relationship Id="rId7" Type="http://schemas.openxmlformats.org/officeDocument/2006/relationships/hyperlink" Target="http://www.schroederindustries.com/Products/HydraulicandLube/LowPressureupto500psi/Top-Ported/KF3GKF3WKF3/default.aspx" TargetMode="External"/><Relationship Id="rId12" Type="http://schemas.openxmlformats.org/officeDocument/2006/relationships/hyperlink" Target="http://www.schroederindustries.com/Products/HydraulicandLube/MediumPressure300-3000/Base-Ported/3K9G3K9/default.asp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schroederindustries.com/Products/HydraulicandLube/MediumPressure300-3000/Base-Ported/K9GK9/default.aspx" TargetMode="External"/><Relationship Id="rId16" Type="http://schemas.openxmlformats.org/officeDocument/2006/relationships/hyperlink" Target="http://www.schroederindustries.com/Products/HydraulicandLube/LowPressureupto500psi/TankMounted/grtb/default.aspx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schroederindustries.com/Products/HydraulicandLube/HighPressureFilters30006500psi/Base-Ported/KC65GKC65/" TargetMode="External"/><Relationship Id="rId6" Type="http://schemas.openxmlformats.org/officeDocument/2006/relationships/hyperlink" Target="http://www.schroederindustries.com/Products/HydraulicandLube/HighPressureFilters30006500psi/Base-Ported/MKF50GMKF50/default.aspx" TargetMode="External"/><Relationship Id="rId11" Type="http://schemas.openxmlformats.org/officeDocument/2006/relationships/hyperlink" Target="http://www.schroederindustries.com/Products/HydraulicandLube/MediumPressure300-3000/Base-Ported/2K9G2K9/default.aspx" TargetMode="External"/><Relationship Id="rId5" Type="http://schemas.openxmlformats.org/officeDocument/2006/relationships/hyperlink" Target="http://www.schroederindustries.com/Products/HydraulicandLube/LowPressureupto500psi/Top-Ported/KL3GKL3/default.aspx" TargetMode="External"/><Relationship Id="rId15" Type="http://schemas.openxmlformats.org/officeDocument/2006/relationships/hyperlink" Target="http://www.schroederindustries.com/Products/HydraulicandLube/MediumPressure300-3000/Top-Ported/GH/default.aspx" TargetMode="External"/><Relationship Id="rId10" Type="http://schemas.openxmlformats.org/officeDocument/2006/relationships/hyperlink" Target="http://www.schroederindustries.com/Products/HydraulicandLube/MediumPressure300-3000/Top-Ported/KF5GKF5WKF5/default.aspx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schroederindustries.com/Products/HydraulicandLube/MediumPressure300-3000/Top-Ported/GH/default.aspx" TargetMode="External"/><Relationship Id="rId9" Type="http://schemas.openxmlformats.org/officeDocument/2006/relationships/hyperlink" Target="http://www.schroederindustries.com/Products/HydraulicandLube/HighPressureFilters30006500psi/Base-Ported/KF30GKF30/default.aspx" TargetMode="External"/><Relationship Id="rId14" Type="http://schemas.openxmlformats.org/officeDocument/2006/relationships/hyperlink" Target="http://www.schroederindustries.com/Products/HydraulicandLube/HighPressureFilters30006500psi/Base-Ported/KF50GKF50/default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8"/>
  <sheetViews>
    <sheetView showGridLines="0" zoomScaleNormal="100" workbookViewId="0">
      <selection activeCell="B2" sqref="B2"/>
    </sheetView>
  </sheetViews>
  <sheetFormatPr defaultRowHeight="12.75" x14ac:dyDescent="0.25"/>
  <cols>
    <col min="1" max="1" width="9.140625" style="1"/>
    <col min="2" max="2" width="46.140625" style="1" customWidth="1"/>
    <col min="3" max="3" width="55.7109375" style="2" customWidth="1"/>
    <col min="4" max="16384" width="9.140625" style="1"/>
  </cols>
  <sheetData>
    <row r="1" spans="1:3" x14ac:dyDescent="0.25">
      <c r="A1" s="1" t="s">
        <v>53</v>
      </c>
      <c r="B1" s="1" t="s">
        <v>52</v>
      </c>
    </row>
    <row r="2" spans="1:3" ht="25.5" customHeight="1" x14ac:dyDescent="0.25">
      <c r="A2" s="67">
        <v>1</v>
      </c>
      <c r="B2" s="66" t="s">
        <v>49</v>
      </c>
      <c r="C2" s="3" t="s">
        <v>50</v>
      </c>
    </row>
    <row r="3" spans="1:3" ht="25.5" customHeight="1" x14ac:dyDescent="0.25">
      <c r="A3" s="67">
        <v>2</v>
      </c>
      <c r="B3" s="66" t="s">
        <v>48</v>
      </c>
      <c r="C3" s="3" t="s">
        <v>51</v>
      </c>
    </row>
    <row r="4" spans="1:3" ht="25.5" customHeight="1" x14ac:dyDescent="0.25">
      <c r="A4" s="67">
        <v>3</v>
      </c>
      <c r="B4" s="3" t="s">
        <v>59</v>
      </c>
      <c r="C4" s="3" t="s">
        <v>64</v>
      </c>
    </row>
    <row r="5" spans="1:3" ht="45" customHeight="1" x14ac:dyDescent="0.25">
      <c r="A5" s="67">
        <v>4</v>
      </c>
      <c r="B5" s="3" t="s">
        <v>60</v>
      </c>
      <c r="C5" s="3" t="s">
        <v>170</v>
      </c>
    </row>
    <row r="6" spans="1:3" ht="25.5" customHeight="1" x14ac:dyDescent="0.25">
      <c r="A6" s="67">
        <v>5</v>
      </c>
      <c r="B6" s="3" t="s">
        <v>61</v>
      </c>
      <c r="C6" s="3"/>
    </row>
    <row r="7" spans="1:3" ht="25.5" customHeight="1" x14ac:dyDescent="0.25">
      <c r="A7" s="67">
        <v>6</v>
      </c>
      <c r="B7" s="3" t="s">
        <v>62</v>
      </c>
      <c r="C7" s="3" t="s">
        <v>63</v>
      </c>
    </row>
    <row r="8" spans="1:3" ht="25.5" customHeight="1" x14ac:dyDescent="0.25">
      <c r="A8" s="67">
        <v>7</v>
      </c>
      <c r="B8" s="3" t="s">
        <v>65</v>
      </c>
      <c r="C8" s="3"/>
    </row>
  </sheetData>
  <hyperlinks>
    <hyperlink ref="B3" r:id="rId1"/>
    <hyperlink ref="B2" r:id="rId2"/>
  </hyperlinks>
  <pageMargins left="0.7" right="0.7" top="0.75" bottom="0.75" header="0.3" footer="0.3"/>
  <pageSetup orientation="landscape" r:id="rId3"/>
  <headerFooter>
    <oddHeader>&amp;C&amp;D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70"/>
  <sheetViews>
    <sheetView showGridLines="0" zoomScale="90" zoomScaleNormal="90" zoomScalePageLayoutView="70" workbookViewId="0">
      <selection activeCell="D1" sqref="D1"/>
    </sheetView>
  </sheetViews>
  <sheetFormatPr defaultRowHeight="12" x14ac:dyDescent="0.2"/>
  <cols>
    <col min="1" max="1" width="33.5703125" style="4" customWidth="1"/>
    <col min="2" max="2" width="19" style="4" customWidth="1"/>
    <col min="3" max="3" width="18.28515625" style="4" customWidth="1"/>
    <col min="4" max="4" width="18.28515625" style="5" customWidth="1"/>
    <col min="5" max="6" width="24.5703125" style="4" customWidth="1"/>
    <col min="7" max="7" width="26.140625" style="4" customWidth="1"/>
    <col min="8" max="8" width="9.140625" style="4"/>
    <col min="9" max="9" width="43.7109375" style="4" customWidth="1"/>
    <col min="10" max="16384" width="9.140625" style="4"/>
  </cols>
  <sheetData>
    <row r="1" spans="1:9" ht="160.5" customHeight="1" x14ac:dyDescent="0.2">
      <c r="G1" s="7"/>
    </row>
    <row r="2" spans="1:9" s="8" customFormat="1" x14ac:dyDescent="0.2">
      <c r="A2" s="6" t="s">
        <v>1</v>
      </c>
      <c r="B2" s="6" t="s">
        <v>29</v>
      </c>
      <c r="C2" s="6" t="s">
        <v>3</v>
      </c>
      <c r="D2" s="7" t="s">
        <v>37</v>
      </c>
      <c r="E2" s="6" t="s">
        <v>2</v>
      </c>
      <c r="F2" s="6" t="s">
        <v>2</v>
      </c>
      <c r="G2" s="6" t="s">
        <v>2</v>
      </c>
    </row>
    <row r="3" spans="1:9" s="8" customFormat="1" ht="12.75" thickBot="1" x14ac:dyDescent="0.25">
      <c r="A3" s="6"/>
      <c r="B3" s="6"/>
      <c r="C3" s="6"/>
      <c r="D3" s="7"/>
      <c r="E3" s="6"/>
      <c r="F3" s="6"/>
      <c r="G3" s="6"/>
      <c r="I3" s="4"/>
    </row>
    <row r="4" spans="1:9" s="8" customFormat="1" x14ac:dyDescent="0.2">
      <c r="A4" s="69"/>
      <c r="B4" s="70"/>
      <c r="C4" s="71"/>
      <c r="D4" s="72"/>
      <c r="E4" s="71"/>
      <c r="F4" s="71"/>
      <c r="G4" s="73"/>
    </row>
    <row r="5" spans="1:9" s="8" customFormat="1" x14ac:dyDescent="0.2">
      <c r="A5" s="74" t="s">
        <v>70</v>
      </c>
      <c r="B5" s="21">
        <v>1.92</v>
      </c>
      <c r="C5" s="75"/>
      <c r="D5" s="76"/>
      <c r="E5" s="75"/>
      <c r="F5" s="75"/>
      <c r="G5" s="77"/>
    </row>
    <row r="6" spans="1:9" s="8" customFormat="1" x14ac:dyDescent="0.2">
      <c r="A6" s="74"/>
      <c r="B6" s="21"/>
      <c r="C6" s="75"/>
      <c r="D6" s="76"/>
      <c r="E6" s="75"/>
      <c r="F6" s="75"/>
      <c r="G6" s="77"/>
    </row>
    <row r="7" spans="1:9" s="8" customFormat="1" ht="12.75" thickBot="1" x14ac:dyDescent="0.25">
      <c r="A7" s="78" t="s">
        <v>71</v>
      </c>
      <c r="B7" s="79"/>
      <c r="C7" s="79"/>
      <c r="D7" s="80"/>
      <c r="E7" s="79"/>
      <c r="F7" s="79"/>
      <c r="G7" s="81"/>
    </row>
    <row r="8" spans="1:9" s="8" customFormat="1" ht="12.75" thickBot="1" x14ac:dyDescent="0.25">
      <c r="A8" s="6"/>
      <c r="B8" s="6"/>
      <c r="C8" s="6"/>
      <c r="D8" s="7"/>
      <c r="E8" s="6"/>
      <c r="F8" s="6"/>
      <c r="G8" s="6"/>
    </row>
    <row r="9" spans="1:9" ht="25.5" x14ac:dyDescent="0.3">
      <c r="A9" s="64" t="s">
        <v>0</v>
      </c>
      <c r="B9" s="9"/>
      <c r="C9" s="10" t="s">
        <v>18</v>
      </c>
      <c r="D9" s="11" t="s">
        <v>38</v>
      </c>
      <c r="E9" s="12"/>
      <c r="F9" s="12"/>
      <c r="G9" s="13"/>
    </row>
    <row r="10" spans="1:9" ht="15.75" customHeight="1" x14ac:dyDescent="0.2">
      <c r="A10" s="14" t="s">
        <v>40</v>
      </c>
      <c r="B10" s="15">
        <v>0</v>
      </c>
      <c r="C10" s="16"/>
      <c r="D10" s="17"/>
      <c r="E10" s="18"/>
      <c r="F10" s="18"/>
      <c r="G10" s="19"/>
    </row>
    <row r="11" spans="1:9" ht="15.75" customHeight="1" x14ac:dyDescent="0.2">
      <c r="A11" s="91" t="s">
        <v>54</v>
      </c>
      <c r="B11" s="20"/>
      <c r="C11" s="20" t="s">
        <v>10</v>
      </c>
      <c r="D11" s="21">
        <v>27.749099999999999</v>
      </c>
      <c r="E11" s="22" t="s">
        <v>12</v>
      </c>
      <c r="F11" s="68" t="s">
        <v>4</v>
      </c>
      <c r="G11" s="23" t="s">
        <v>4</v>
      </c>
    </row>
    <row r="12" spans="1:9" ht="15.75" customHeight="1" x14ac:dyDescent="0.2">
      <c r="A12" s="91"/>
      <c r="B12" s="20"/>
      <c r="C12" s="20" t="s">
        <v>5</v>
      </c>
      <c r="D12" s="21">
        <v>26.469000000000001</v>
      </c>
      <c r="E12" s="18" t="s">
        <v>13</v>
      </c>
      <c r="F12" s="68" t="s">
        <v>4</v>
      </c>
      <c r="G12" s="23" t="s">
        <v>4</v>
      </c>
    </row>
    <row r="13" spans="1:9" ht="15.75" customHeight="1" x14ac:dyDescent="0.2">
      <c r="A13" s="91"/>
      <c r="B13" s="20"/>
      <c r="C13" s="20" t="s">
        <v>6</v>
      </c>
      <c r="D13" s="21">
        <v>22.822500000000002</v>
      </c>
      <c r="E13" s="18" t="s">
        <v>14</v>
      </c>
      <c r="F13" s="68" t="s">
        <v>4</v>
      </c>
      <c r="G13" s="23" t="s">
        <v>4</v>
      </c>
    </row>
    <row r="14" spans="1:9" ht="15.75" customHeight="1" x14ac:dyDescent="0.2">
      <c r="A14" s="91"/>
      <c r="B14" s="20"/>
      <c r="C14" s="20" t="s">
        <v>7</v>
      </c>
      <c r="D14" s="21">
        <v>22.822500000000002</v>
      </c>
      <c r="E14" s="18" t="s">
        <v>15</v>
      </c>
      <c r="F14" s="68" t="s">
        <v>4</v>
      </c>
      <c r="G14" s="23" t="s">
        <v>4</v>
      </c>
    </row>
    <row r="15" spans="1:9" ht="15.75" customHeight="1" x14ac:dyDescent="0.2">
      <c r="A15" s="91"/>
      <c r="B15" s="20"/>
      <c r="C15" s="20" t="s">
        <v>8</v>
      </c>
      <c r="D15" s="21">
        <v>22.822500000000002</v>
      </c>
      <c r="E15" s="18" t="s">
        <v>16</v>
      </c>
      <c r="F15" s="68" t="s">
        <v>4</v>
      </c>
      <c r="G15" s="23" t="s">
        <v>4</v>
      </c>
    </row>
    <row r="16" spans="1:9" ht="15.75" customHeight="1" x14ac:dyDescent="0.2">
      <c r="A16" s="91"/>
      <c r="B16" s="20"/>
      <c r="C16" s="20" t="s">
        <v>9</v>
      </c>
      <c r="D16" s="21">
        <v>16.432199999999998</v>
      </c>
      <c r="E16" s="18" t="s">
        <v>17</v>
      </c>
      <c r="F16" s="68" t="s">
        <v>4</v>
      </c>
      <c r="G16" s="23" t="s">
        <v>4</v>
      </c>
    </row>
    <row r="17" spans="1:7" ht="15.75" customHeight="1" thickBot="1" x14ac:dyDescent="0.25">
      <c r="A17" s="92"/>
      <c r="B17" s="24"/>
      <c r="C17" s="24" t="s">
        <v>11</v>
      </c>
      <c r="D17" s="25">
        <v>26.336400000000001</v>
      </c>
      <c r="E17" s="26" t="s">
        <v>41</v>
      </c>
      <c r="F17" s="82" t="s">
        <v>4</v>
      </c>
      <c r="G17" s="27" t="s">
        <v>4</v>
      </c>
    </row>
    <row r="18" spans="1:7" ht="15.75" customHeight="1" thickBot="1" x14ac:dyDescent="0.25">
      <c r="A18" s="40"/>
      <c r="B18" s="20"/>
      <c r="C18" s="20"/>
      <c r="D18" s="21"/>
      <c r="E18" s="41"/>
      <c r="F18" s="68"/>
      <c r="G18" s="68"/>
    </row>
    <row r="19" spans="1:7" ht="25.5" x14ac:dyDescent="0.3">
      <c r="A19" s="64" t="s">
        <v>67</v>
      </c>
      <c r="B19" s="30"/>
      <c r="C19" s="10" t="s">
        <v>18</v>
      </c>
      <c r="D19" s="11"/>
      <c r="E19" s="30"/>
      <c r="F19" s="42"/>
      <c r="G19" s="31"/>
    </row>
    <row r="20" spans="1:7" ht="15" customHeight="1" x14ac:dyDescent="0.2">
      <c r="A20" s="32" t="s">
        <v>40</v>
      </c>
      <c r="B20" s="15">
        <v>0</v>
      </c>
      <c r="C20" s="33"/>
      <c r="D20" s="34"/>
      <c r="E20" s="16"/>
      <c r="F20" s="37"/>
      <c r="G20" s="35"/>
    </row>
    <row r="21" spans="1:7" ht="15" customHeight="1" x14ac:dyDescent="0.2">
      <c r="A21" s="91" t="s">
        <v>55</v>
      </c>
      <c r="B21" s="16"/>
      <c r="C21" s="20" t="s">
        <v>10</v>
      </c>
      <c r="D21" s="21">
        <f>D11</f>
        <v>27.749099999999999</v>
      </c>
      <c r="E21" s="22" t="s">
        <v>12</v>
      </c>
      <c r="F21" s="18" t="str">
        <f>F11</f>
        <v>G-XXXX</v>
      </c>
      <c r="G21" s="36" t="str">
        <f>G11</f>
        <v>G-XXXX</v>
      </c>
    </row>
    <row r="22" spans="1:7" ht="15" customHeight="1" x14ac:dyDescent="0.2">
      <c r="A22" s="91"/>
      <c r="B22" s="16"/>
      <c r="C22" s="20" t="s">
        <v>5</v>
      </c>
      <c r="D22" s="21">
        <f t="shared" ref="D22:D27" si="0">D12</f>
        <v>26.469000000000001</v>
      </c>
      <c r="E22" s="18" t="s">
        <v>13</v>
      </c>
      <c r="F22" s="18" t="str">
        <f t="shared" ref="F22:G27" si="1">F12</f>
        <v>G-XXXX</v>
      </c>
      <c r="G22" s="36" t="str">
        <f t="shared" si="1"/>
        <v>G-XXXX</v>
      </c>
    </row>
    <row r="23" spans="1:7" ht="15" customHeight="1" x14ac:dyDescent="0.2">
      <c r="A23" s="91"/>
      <c r="B23" s="16"/>
      <c r="C23" s="20" t="s">
        <v>6</v>
      </c>
      <c r="D23" s="21">
        <f t="shared" si="0"/>
        <v>22.822500000000002</v>
      </c>
      <c r="E23" s="18" t="s">
        <v>14</v>
      </c>
      <c r="F23" s="18" t="str">
        <f t="shared" si="1"/>
        <v>G-XXXX</v>
      </c>
      <c r="G23" s="36" t="str">
        <f t="shared" si="1"/>
        <v>G-XXXX</v>
      </c>
    </row>
    <row r="24" spans="1:7" ht="15" customHeight="1" x14ac:dyDescent="0.2">
      <c r="A24" s="91"/>
      <c r="B24" s="16"/>
      <c r="C24" s="20" t="s">
        <v>7</v>
      </c>
      <c r="D24" s="21">
        <f t="shared" si="0"/>
        <v>22.822500000000002</v>
      </c>
      <c r="E24" s="18" t="s">
        <v>15</v>
      </c>
      <c r="F24" s="18" t="str">
        <f t="shared" si="1"/>
        <v>G-XXXX</v>
      </c>
      <c r="G24" s="36" t="str">
        <f t="shared" si="1"/>
        <v>G-XXXX</v>
      </c>
    </row>
    <row r="25" spans="1:7" ht="15" customHeight="1" x14ac:dyDescent="0.2">
      <c r="A25" s="91"/>
      <c r="B25" s="16"/>
      <c r="C25" s="20" t="s">
        <v>8</v>
      </c>
      <c r="D25" s="21">
        <f t="shared" si="0"/>
        <v>22.822500000000002</v>
      </c>
      <c r="E25" s="18" t="s">
        <v>16</v>
      </c>
      <c r="F25" s="18" t="str">
        <f t="shared" si="1"/>
        <v>G-XXXX</v>
      </c>
      <c r="G25" s="36" t="str">
        <f t="shared" si="1"/>
        <v>G-XXXX</v>
      </c>
    </row>
    <row r="26" spans="1:7" ht="15" customHeight="1" x14ac:dyDescent="0.2">
      <c r="A26" s="91"/>
      <c r="B26" s="37"/>
      <c r="C26" s="20" t="s">
        <v>9</v>
      </c>
      <c r="D26" s="21">
        <f t="shared" si="0"/>
        <v>16.432199999999998</v>
      </c>
      <c r="E26" s="18" t="s">
        <v>17</v>
      </c>
      <c r="F26" s="18" t="str">
        <f t="shared" si="1"/>
        <v>G-XXXX</v>
      </c>
      <c r="G26" s="36" t="str">
        <f t="shared" si="1"/>
        <v>G-XXXX</v>
      </c>
    </row>
    <row r="27" spans="1:7" ht="15" customHeight="1" thickBot="1" x14ac:dyDescent="0.25">
      <c r="A27" s="92"/>
      <c r="B27" s="38"/>
      <c r="C27" s="24" t="s">
        <v>11</v>
      </c>
      <c r="D27" s="25">
        <f t="shared" si="0"/>
        <v>26.336400000000001</v>
      </c>
      <c r="E27" s="26" t="s">
        <v>41</v>
      </c>
      <c r="F27" s="83" t="str">
        <f t="shared" si="1"/>
        <v>G-XXXX</v>
      </c>
      <c r="G27" s="39" t="str">
        <f t="shared" si="1"/>
        <v>G-XXXX</v>
      </c>
    </row>
    <row r="28" spans="1:7" ht="12.75" thickBot="1" x14ac:dyDescent="0.25">
      <c r="A28" s="28"/>
      <c r="B28" s="28"/>
      <c r="C28" s="28"/>
      <c r="D28" s="29"/>
      <c r="E28" s="28"/>
      <c r="F28" s="37"/>
    </row>
    <row r="29" spans="1:7" ht="25.5" x14ac:dyDescent="0.3">
      <c r="A29" s="64" t="s">
        <v>19</v>
      </c>
      <c r="B29" s="30"/>
      <c r="C29" s="10" t="s">
        <v>18</v>
      </c>
      <c r="D29" s="11"/>
      <c r="E29" s="30"/>
      <c r="F29" s="42"/>
      <c r="G29" s="31"/>
    </row>
    <row r="30" spans="1:7" ht="15" customHeight="1" x14ac:dyDescent="0.2">
      <c r="A30" s="32" t="s">
        <v>40</v>
      </c>
      <c r="B30" s="15">
        <v>0</v>
      </c>
      <c r="C30" s="33"/>
      <c r="D30" s="34"/>
      <c r="E30" s="16"/>
      <c r="F30" s="37"/>
      <c r="G30" s="35"/>
    </row>
    <row r="31" spans="1:7" ht="15" customHeight="1" x14ac:dyDescent="0.2">
      <c r="A31" s="91" t="s">
        <v>55</v>
      </c>
      <c r="B31" s="16"/>
      <c r="C31" s="20" t="s">
        <v>10</v>
      </c>
      <c r="D31" s="21">
        <f>D11</f>
        <v>27.749099999999999</v>
      </c>
      <c r="E31" s="22" t="s">
        <v>12</v>
      </c>
      <c r="F31" s="18" t="str">
        <f t="shared" ref="F31:G37" si="2">F11</f>
        <v>G-XXXX</v>
      </c>
      <c r="G31" s="36" t="str">
        <f t="shared" si="2"/>
        <v>G-XXXX</v>
      </c>
    </row>
    <row r="32" spans="1:7" ht="15" customHeight="1" x14ac:dyDescent="0.2">
      <c r="A32" s="91"/>
      <c r="B32" s="16"/>
      <c r="C32" s="20" t="s">
        <v>5</v>
      </c>
      <c r="D32" s="21">
        <f t="shared" ref="D32:D37" si="3">D12</f>
        <v>26.469000000000001</v>
      </c>
      <c r="E32" s="18" t="s">
        <v>13</v>
      </c>
      <c r="F32" s="18" t="str">
        <f t="shared" si="2"/>
        <v>G-XXXX</v>
      </c>
      <c r="G32" s="36" t="str">
        <f t="shared" si="2"/>
        <v>G-XXXX</v>
      </c>
    </row>
    <row r="33" spans="1:7" ht="15" customHeight="1" x14ac:dyDescent="0.2">
      <c r="A33" s="91"/>
      <c r="B33" s="16"/>
      <c r="C33" s="20" t="s">
        <v>6</v>
      </c>
      <c r="D33" s="21">
        <f t="shared" si="3"/>
        <v>22.822500000000002</v>
      </c>
      <c r="E33" s="18" t="s">
        <v>14</v>
      </c>
      <c r="F33" s="18" t="str">
        <f t="shared" si="2"/>
        <v>G-XXXX</v>
      </c>
      <c r="G33" s="36" t="str">
        <f t="shared" si="2"/>
        <v>G-XXXX</v>
      </c>
    </row>
    <row r="34" spans="1:7" ht="15" customHeight="1" x14ac:dyDescent="0.2">
      <c r="A34" s="91"/>
      <c r="B34" s="16"/>
      <c r="C34" s="20" t="s">
        <v>7</v>
      </c>
      <c r="D34" s="21">
        <f t="shared" si="3"/>
        <v>22.822500000000002</v>
      </c>
      <c r="E34" s="18" t="s">
        <v>15</v>
      </c>
      <c r="F34" s="18" t="str">
        <f t="shared" si="2"/>
        <v>G-XXXX</v>
      </c>
      <c r="G34" s="36" t="str">
        <f t="shared" si="2"/>
        <v>G-XXXX</v>
      </c>
    </row>
    <row r="35" spans="1:7" ht="15" customHeight="1" x14ac:dyDescent="0.2">
      <c r="A35" s="91"/>
      <c r="B35" s="16"/>
      <c r="C35" s="20" t="s">
        <v>8</v>
      </c>
      <c r="D35" s="21">
        <f t="shared" si="3"/>
        <v>22.822500000000002</v>
      </c>
      <c r="E35" s="18" t="s">
        <v>16</v>
      </c>
      <c r="F35" s="18" t="str">
        <f t="shared" si="2"/>
        <v>G-XXXX</v>
      </c>
      <c r="G35" s="36" t="str">
        <f t="shared" si="2"/>
        <v>G-XXXX</v>
      </c>
    </row>
    <row r="36" spans="1:7" ht="15" customHeight="1" x14ac:dyDescent="0.2">
      <c r="A36" s="91"/>
      <c r="B36" s="37"/>
      <c r="C36" s="20" t="s">
        <v>9</v>
      </c>
      <c r="D36" s="21">
        <f t="shared" si="3"/>
        <v>16.432199999999998</v>
      </c>
      <c r="E36" s="18" t="s">
        <v>17</v>
      </c>
      <c r="F36" s="18" t="str">
        <f t="shared" si="2"/>
        <v>G-XXXX</v>
      </c>
      <c r="G36" s="36" t="str">
        <f t="shared" si="2"/>
        <v>G-XXXX</v>
      </c>
    </row>
    <row r="37" spans="1:7" ht="15" customHeight="1" thickBot="1" x14ac:dyDescent="0.25">
      <c r="A37" s="92"/>
      <c r="B37" s="38"/>
      <c r="C37" s="24" t="s">
        <v>11</v>
      </c>
      <c r="D37" s="25">
        <f t="shared" si="3"/>
        <v>26.336400000000001</v>
      </c>
      <c r="E37" s="26" t="s">
        <v>41</v>
      </c>
      <c r="F37" s="83" t="str">
        <f t="shared" si="2"/>
        <v>G-XXXX</v>
      </c>
      <c r="G37" s="39" t="str">
        <f t="shared" si="2"/>
        <v>G-XXXX</v>
      </c>
    </row>
    <row r="38" spans="1:7" ht="15" customHeight="1" thickBot="1" x14ac:dyDescent="0.25">
      <c r="A38" s="40"/>
      <c r="B38" s="37"/>
      <c r="C38" s="20"/>
      <c r="D38" s="21"/>
      <c r="E38" s="41"/>
      <c r="F38" s="18"/>
      <c r="G38" s="18"/>
    </row>
    <row r="39" spans="1:7" ht="25.5" x14ac:dyDescent="0.3">
      <c r="A39" s="64" t="s">
        <v>66</v>
      </c>
      <c r="B39" s="42"/>
      <c r="C39" s="10" t="s">
        <v>18</v>
      </c>
      <c r="D39" s="11"/>
      <c r="E39" s="42"/>
      <c r="F39" s="84"/>
      <c r="G39" s="43"/>
    </row>
    <row r="40" spans="1:7" ht="15.75" customHeight="1" x14ac:dyDescent="0.2">
      <c r="A40" s="14" t="s">
        <v>40</v>
      </c>
      <c r="B40" s="15">
        <v>0</v>
      </c>
      <c r="C40" s="37"/>
      <c r="D40" s="44"/>
      <c r="E40" s="37"/>
      <c r="F40" s="48"/>
      <c r="G40" s="45"/>
    </row>
    <row r="41" spans="1:7" ht="15.75" customHeight="1" x14ac:dyDescent="0.2">
      <c r="A41" s="91" t="s">
        <v>69</v>
      </c>
      <c r="B41" s="37"/>
      <c r="C41" s="20" t="s">
        <v>10</v>
      </c>
      <c r="D41" s="21">
        <f>D11</f>
        <v>27.749099999999999</v>
      </c>
      <c r="E41" s="22" t="s">
        <v>12</v>
      </c>
      <c r="F41" s="18" t="str">
        <f t="shared" ref="F41:G47" si="4">F11</f>
        <v>G-XXXX</v>
      </c>
      <c r="G41" s="36" t="str">
        <f t="shared" si="4"/>
        <v>G-XXXX</v>
      </c>
    </row>
    <row r="42" spans="1:7" ht="15.75" customHeight="1" x14ac:dyDescent="0.2">
      <c r="A42" s="91"/>
      <c r="B42" s="37"/>
      <c r="C42" s="20" t="s">
        <v>5</v>
      </c>
      <c r="D42" s="21">
        <f t="shared" ref="D42:D47" si="5">D12</f>
        <v>26.469000000000001</v>
      </c>
      <c r="E42" s="18" t="s">
        <v>13</v>
      </c>
      <c r="F42" s="18" t="str">
        <f t="shared" si="4"/>
        <v>G-XXXX</v>
      </c>
      <c r="G42" s="36" t="str">
        <f t="shared" si="4"/>
        <v>G-XXXX</v>
      </c>
    </row>
    <row r="43" spans="1:7" ht="15.75" customHeight="1" x14ac:dyDescent="0.2">
      <c r="A43" s="91"/>
      <c r="B43" s="37"/>
      <c r="C43" s="20" t="s">
        <v>6</v>
      </c>
      <c r="D43" s="21">
        <f t="shared" si="5"/>
        <v>22.822500000000002</v>
      </c>
      <c r="E43" s="18" t="s">
        <v>14</v>
      </c>
      <c r="F43" s="18" t="str">
        <f t="shared" si="4"/>
        <v>G-XXXX</v>
      </c>
      <c r="G43" s="36" t="str">
        <f t="shared" si="4"/>
        <v>G-XXXX</v>
      </c>
    </row>
    <row r="44" spans="1:7" ht="15.75" customHeight="1" x14ac:dyDescent="0.2">
      <c r="A44" s="91"/>
      <c r="B44" s="37"/>
      <c r="C44" s="20" t="s">
        <v>7</v>
      </c>
      <c r="D44" s="21">
        <f t="shared" si="5"/>
        <v>22.822500000000002</v>
      </c>
      <c r="E44" s="18" t="s">
        <v>15</v>
      </c>
      <c r="F44" s="18" t="str">
        <f t="shared" si="4"/>
        <v>G-XXXX</v>
      </c>
      <c r="G44" s="36" t="str">
        <f t="shared" si="4"/>
        <v>G-XXXX</v>
      </c>
    </row>
    <row r="45" spans="1:7" ht="15.75" customHeight="1" x14ac:dyDescent="0.2">
      <c r="A45" s="91"/>
      <c r="B45" s="37"/>
      <c r="C45" s="20" t="s">
        <v>8</v>
      </c>
      <c r="D45" s="21">
        <f t="shared" si="5"/>
        <v>22.822500000000002</v>
      </c>
      <c r="E45" s="18" t="s">
        <v>16</v>
      </c>
      <c r="F45" s="18" t="str">
        <f t="shared" si="4"/>
        <v>G-XXXX</v>
      </c>
      <c r="G45" s="36" t="str">
        <f t="shared" si="4"/>
        <v>G-XXXX</v>
      </c>
    </row>
    <row r="46" spans="1:7" ht="15.75" customHeight="1" x14ac:dyDescent="0.2">
      <c r="A46" s="91"/>
      <c r="B46" s="37"/>
      <c r="C46" s="20" t="s">
        <v>9</v>
      </c>
      <c r="D46" s="21">
        <f t="shared" si="5"/>
        <v>16.432199999999998</v>
      </c>
      <c r="E46" s="18" t="s">
        <v>17</v>
      </c>
      <c r="F46" s="18" t="str">
        <f t="shared" si="4"/>
        <v>G-XXXX</v>
      </c>
      <c r="G46" s="36" t="str">
        <f t="shared" si="4"/>
        <v>G-XXXX</v>
      </c>
    </row>
    <row r="47" spans="1:7" ht="15.75" customHeight="1" thickBot="1" x14ac:dyDescent="0.25">
      <c r="A47" s="92"/>
      <c r="B47" s="38"/>
      <c r="C47" s="24" t="s">
        <v>11</v>
      </c>
      <c r="D47" s="25">
        <f t="shared" si="5"/>
        <v>26.336400000000001</v>
      </c>
      <c r="E47" s="26" t="s">
        <v>41</v>
      </c>
      <c r="F47" s="83" t="str">
        <f t="shared" si="4"/>
        <v>G-XXXX</v>
      </c>
      <c r="G47" s="39" t="str">
        <f t="shared" si="4"/>
        <v>G-XXXX</v>
      </c>
    </row>
    <row r="48" spans="1:7" ht="15" customHeight="1" thickBot="1" x14ac:dyDescent="0.25">
      <c r="A48" s="40"/>
      <c r="B48" s="37"/>
      <c r="C48" s="20"/>
      <c r="D48" s="21"/>
      <c r="E48" s="41"/>
      <c r="F48" s="18"/>
      <c r="G48" s="18"/>
    </row>
    <row r="49" spans="1:7" ht="25.5" x14ac:dyDescent="0.3">
      <c r="A49" s="64" t="s">
        <v>42</v>
      </c>
      <c r="B49" s="42"/>
      <c r="C49" s="10" t="s">
        <v>18</v>
      </c>
      <c r="D49" s="11"/>
      <c r="E49" s="42"/>
      <c r="F49" s="84"/>
      <c r="G49" s="43"/>
    </row>
    <row r="50" spans="1:7" ht="15.75" customHeight="1" x14ac:dyDescent="0.2">
      <c r="A50" s="14" t="s">
        <v>40</v>
      </c>
      <c r="B50" s="15">
        <v>0</v>
      </c>
      <c r="C50" s="37"/>
      <c r="D50" s="44"/>
      <c r="E50" s="37"/>
      <c r="F50" s="48"/>
      <c r="G50" s="45"/>
    </row>
    <row r="51" spans="1:7" ht="15.75" customHeight="1" x14ac:dyDescent="0.2">
      <c r="A51" s="91"/>
      <c r="B51" s="37"/>
      <c r="C51" s="20" t="s">
        <v>10</v>
      </c>
      <c r="D51" s="21">
        <f>D11</f>
        <v>27.749099999999999</v>
      </c>
      <c r="E51" s="22" t="s">
        <v>12</v>
      </c>
      <c r="F51" s="18" t="str">
        <f t="shared" ref="F51:G57" si="6">F11</f>
        <v>G-XXXX</v>
      </c>
      <c r="G51" s="36" t="str">
        <f t="shared" si="6"/>
        <v>G-XXXX</v>
      </c>
    </row>
    <row r="52" spans="1:7" ht="15.75" customHeight="1" x14ac:dyDescent="0.2">
      <c r="A52" s="91"/>
      <c r="B52" s="37"/>
      <c r="C52" s="20" t="s">
        <v>5</v>
      </c>
      <c r="D52" s="21">
        <f t="shared" ref="D52:D57" si="7">D12</f>
        <v>26.469000000000001</v>
      </c>
      <c r="E52" s="18" t="s">
        <v>13</v>
      </c>
      <c r="F52" s="18" t="str">
        <f t="shared" si="6"/>
        <v>G-XXXX</v>
      </c>
      <c r="G52" s="36" t="str">
        <f t="shared" si="6"/>
        <v>G-XXXX</v>
      </c>
    </row>
    <row r="53" spans="1:7" ht="15.75" customHeight="1" x14ac:dyDescent="0.2">
      <c r="A53" s="91"/>
      <c r="B53" s="37"/>
      <c r="C53" s="20" t="s">
        <v>6</v>
      </c>
      <c r="D53" s="21">
        <f t="shared" si="7"/>
        <v>22.822500000000002</v>
      </c>
      <c r="E53" s="18" t="s">
        <v>14</v>
      </c>
      <c r="F53" s="18" t="str">
        <f t="shared" si="6"/>
        <v>G-XXXX</v>
      </c>
      <c r="G53" s="36" t="str">
        <f t="shared" si="6"/>
        <v>G-XXXX</v>
      </c>
    </row>
    <row r="54" spans="1:7" ht="15.75" customHeight="1" x14ac:dyDescent="0.2">
      <c r="A54" s="91"/>
      <c r="B54" s="37"/>
      <c r="C54" s="20" t="s">
        <v>7</v>
      </c>
      <c r="D54" s="21">
        <f t="shared" si="7"/>
        <v>22.822500000000002</v>
      </c>
      <c r="E54" s="18" t="s">
        <v>15</v>
      </c>
      <c r="F54" s="18" t="str">
        <f t="shared" si="6"/>
        <v>G-XXXX</v>
      </c>
      <c r="G54" s="36" t="str">
        <f t="shared" si="6"/>
        <v>G-XXXX</v>
      </c>
    </row>
    <row r="55" spans="1:7" ht="15.75" customHeight="1" x14ac:dyDescent="0.2">
      <c r="A55" s="91"/>
      <c r="B55" s="37"/>
      <c r="C55" s="20" t="s">
        <v>8</v>
      </c>
      <c r="D55" s="21">
        <f t="shared" si="7"/>
        <v>22.822500000000002</v>
      </c>
      <c r="E55" s="18" t="s">
        <v>16</v>
      </c>
      <c r="F55" s="18" t="str">
        <f t="shared" si="6"/>
        <v>G-XXXX</v>
      </c>
      <c r="G55" s="36" t="str">
        <f t="shared" si="6"/>
        <v>G-XXXX</v>
      </c>
    </row>
    <row r="56" spans="1:7" ht="15.75" customHeight="1" x14ac:dyDescent="0.2">
      <c r="A56" s="91"/>
      <c r="B56" s="37"/>
      <c r="C56" s="20" t="s">
        <v>9</v>
      </c>
      <c r="D56" s="21">
        <f t="shared" si="7"/>
        <v>16.432199999999998</v>
      </c>
      <c r="E56" s="18" t="s">
        <v>17</v>
      </c>
      <c r="F56" s="18" t="str">
        <f t="shared" si="6"/>
        <v>G-XXXX</v>
      </c>
      <c r="G56" s="36" t="str">
        <f t="shared" si="6"/>
        <v>G-XXXX</v>
      </c>
    </row>
    <row r="57" spans="1:7" ht="15.75" customHeight="1" thickBot="1" x14ac:dyDescent="0.25">
      <c r="A57" s="92"/>
      <c r="B57" s="38"/>
      <c r="C57" s="24" t="s">
        <v>11</v>
      </c>
      <c r="D57" s="25">
        <f t="shared" si="7"/>
        <v>26.336400000000001</v>
      </c>
      <c r="E57" s="26" t="s">
        <v>41</v>
      </c>
      <c r="F57" s="83" t="str">
        <f t="shared" si="6"/>
        <v>G-XXXX</v>
      </c>
      <c r="G57" s="39" t="str">
        <f t="shared" si="6"/>
        <v>G-XXXX</v>
      </c>
    </row>
    <row r="58" spans="1:7" ht="12.75" thickBot="1" x14ac:dyDescent="0.25">
      <c r="F58" s="48"/>
      <c r="G58" s="46"/>
    </row>
    <row r="59" spans="1:7" ht="25.5" x14ac:dyDescent="0.3">
      <c r="A59" s="64" t="s">
        <v>43</v>
      </c>
      <c r="B59" s="42"/>
      <c r="C59" s="10" t="s">
        <v>18</v>
      </c>
      <c r="D59" s="11"/>
      <c r="E59" s="42"/>
      <c r="F59" s="84"/>
      <c r="G59" s="43"/>
    </row>
    <row r="60" spans="1:7" ht="15.75" customHeight="1" x14ac:dyDescent="0.2">
      <c r="A60" s="14" t="s">
        <v>40</v>
      </c>
      <c r="B60" s="15">
        <v>0</v>
      </c>
      <c r="C60" s="37"/>
      <c r="D60" s="44"/>
      <c r="E60" s="37"/>
      <c r="F60" s="48"/>
      <c r="G60" s="45"/>
    </row>
    <row r="61" spans="1:7" ht="15.75" customHeight="1" x14ac:dyDescent="0.2">
      <c r="A61" s="91"/>
      <c r="B61" s="37"/>
      <c r="C61" s="20" t="s">
        <v>10</v>
      </c>
      <c r="D61" s="21">
        <f>D11</f>
        <v>27.749099999999999</v>
      </c>
      <c r="E61" s="22" t="s">
        <v>12</v>
      </c>
      <c r="F61" s="18" t="str">
        <f t="shared" ref="F61:G67" si="8">F11</f>
        <v>G-XXXX</v>
      </c>
      <c r="G61" s="36" t="str">
        <f t="shared" si="8"/>
        <v>G-XXXX</v>
      </c>
    </row>
    <row r="62" spans="1:7" ht="15.75" customHeight="1" x14ac:dyDescent="0.2">
      <c r="A62" s="91"/>
      <c r="B62" s="37"/>
      <c r="C62" s="20" t="s">
        <v>5</v>
      </c>
      <c r="D62" s="21">
        <f t="shared" ref="D62:D67" si="9">D12</f>
        <v>26.469000000000001</v>
      </c>
      <c r="E62" s="18" t="s">
        <v>13</v>
      </c>
      <c r="F62" s="18" t="str">
        <f t="shared" si="8"/>
        <v>G-XXXX</v>
      </c>
      <c r="G62" s="36" t="str">
        <f t="shared" si="8"/>
        <v>G-XXXX</v>
      </c>
    </row>
    <row r="63" spans="1:7" ht="15.75" customHeight="1" x14ac:dyDescent="0.2">
      <c r="A63" s="91"/>
      <c r="B63" s="37"/>
      <c r="C63" s="20" t="s">
        <v>6</v>
      </c>
      <c r="D63" s="21">
        <f t="shared" si="9"/>
        <v>22.822500000000002</v>
      </c>
      <c r="E63" s="18" t="s">
        <v>14</v>
      </c>
      <c r="F63" s="18" t="str">
        <f t="shared" si="8"/>
        <v>G-XXXX</v>
      </c>
      <c r="G63" s="36" t="str">
        <f t="shared" si="8"/>
        <v>G-XXXX</v>
      </c>
    </row>
    <row r="64" spans="1:7" ht="15.75" customHeight="1" x14ac:dyDescent="0.2">
      <c r="A64" s="91"/>
      <c r="B64" s="37"/>
      <c r="C64" s="20" t="s">
        <v>7</v>
      </c>
      <c r="D64" s="21">
        <f t="shared" si="9"/>
        <v>22.822500000000002</v>
      </c>
      <c r="E64" s="18" t="s">
        <v>15</v>
      </c>
      <c r="F64" s="18" t="str">
        <f t="shared" si="8"/>
        <v>G-XXXX</v>
      </c>
      <c r="G64" s="36" t="str">
        <f t="shared" si="8"/>
        <v>G-XXXX</v>
      </c>
    </row>
    <row r="65" spans="1:7" ht="15.75" customHeight="1" x14ac:dyDescent="0.2">
      <c r="A65" s="91"/>
      <c r="B65" s="37"/>
      <c r="C65" s="20" t="s">
        <v>8</v>
      </c>
      <c r="D65" s="21">
        <f t="shared" si="9"/>
        <v>22.822500000000002</v>
      </c>
      <c r="E65" s="18" t="s">
        <v>16</v>
      </c>
      <c r="F65" s="18" t="str">
        <f t="shared" si="8"/>
        <v>G-XXXX</v>
      </c>
      <c r="G65" s="36" t="str">
        <f t="shared" si="8"/>
        <v>G-XXXX</v>
      </c>
    </row>
    <row r="66" spans="1:7" ht="15.75" customHeight="1" x14ac:dyDescent="0.2">
      <c r="A66" s="91"/>
      <c r="B66" s="37"/>
      <c r="C66" s="20" t="s">
        <v>9</v>
      </c>
      <c r="D66" s="21">
        <f t="shared" si="9"/>
        <v>16.432199999999998</v>
      </c>
      <c r="E66" s="18" t="s">
        <v>17</v>
      </c>
      <c r="F66" s="18" t="str">
        <f t="shared" si="8"/>
        <v>G-XXXX</v>
      </c>
      <c r="G66" s="36" t="str">
        <f t="shared" si="8"/>
        <v>G-XXXX</v>
      </c>
    </row>
    <row r="67" spans="1:7" ht="15.75" customHeight="1" thickBot="1" x14ac:dyDescent="0.25">
      <c r="A67" s="92"/>
      <c r="B67" s="38"/>
      <c r="C67" s="24" t="s">
        <v>11</v>
      </c>
      <c r="D67" s="25">
        <f t="shared" si="9"/>
        <v>26.336400000000001</v>
      </c>
      <c r="E67" s="26" t="s">
        <v>41</v>
      </c>
      <c r="F67" s="83" t="str">
        <f t="shared" si="8"/>
        <v>G-XXXX</v>
      </c>
      <c r="G67" s="39" t="str">
        <f t="shared" si="8"/>
        <v>G-XXXX</v>
      </c>
    </row>
    <row r="68" spans="1:7" ht="12.75" thickBot="1" x14ac:dyDescent="0.25">
      <c r="F68" s="48"/>
      <c r="G68" s="46"/>
    </row>
    <row r="69" spans="1:7" ht="25.5" x14ac:dyDescent="0.3">
      <c r="A69" s="64" t="s">
        <v>20</v>
      </c>
      <c r="B69" s="42"/>
      <c r="C69" s="10" t="s">
        <v>18</v>
      </c>
      <c r="D69" s="11"/>
      <c r="E69" s="42"/>
      <c r="F69" s="84"/>
      <c r="G69" s="43"/>
    </row>
    <row r="70" spans="1:7" ht="15.75" customHeight="1" x14ac:dyDescent="0.2">
      <c r="A70" s="14" t="s">
        <v>40</v>
      </c>
      <c r="B70" s="15">
        <v>0</v>
      </c>
      <c r="C70" s="37"/>
      <c r="D70" s="44"/>
      <c r="E70" s="37"/>
      <c r="F70" s="48"/>
      <c r="G70" s="45"/>
    </row>
    <row r="71" spans="1:7" ht="15.75" customHeight="1" x14ac:dyDescent="0.2">
      <c r="A71" s="91" t="s">
        <v>56</v>
      </c>
      <c r="B71" s="37"/>
      <c r="C71" s="20" t="s">
        <v>10</v>
      </c>
      <c r="D71" s="21">
        <f>D11</f>
        <v>27.749099999999999</v>
      </c>
      <c r="E71" s="22" t="s">
        <v>12</v>
      </c>
      <c r="F71" s="18" t="str">
        <f>F11</f>
        <v>G-XXXX</v>
      </c>
      <c r="G71" s="36" t="str">
        <f>G11</f>
        <v>G-XXXX</v>
      </c>
    </row>
    <row r="72" spans="1:7" ht="15.75" customHeight="1" x14ac:dyDescent="0.2">
      <c r="A72" s="91"/>
      <c r="B72" s="37"/>
      <c r="C72" s="20" t="s">
        <v>5</v>
      </c>
      <c r="D72" s="21">
        <f t="shared" ref="D72:D77" si="10">D12</f>
        <v>26.469000000000001</v>
      </c>
      <c r="E72" s="18" t="s">
        <v>13</v>
      </c>
      <c r="F72" s="18" t="str">
        <f t="shared" ref="F72:G77" si="11">F12</f>
        <v>G-XXXX</v>
      </c>
      <c r="G72" s="36" t="str">
        <f t="shared" si="11"/>
        <v>G-XXXX</v>
      </c>
    </row>
    <row r="73" spans="1:7" ht="15.75" customHeight="1" x14ac:dyDescent="0.2">
      <c r="A73" s="91"/>
      <c r="B73" s="37"/>
      <c r="C73" s="20" t="s">
        <v>6</v>
      </c>
      <c r="D73" s="21">
        <f t="shared" si="10"/>
        <v>22.822500000000002</v>
      </c>
      <c r="E73" s="18" t="s">
        <v>14</v>
      </c>
      <c r="F73" s="18" t="str">
        <f t="shared" si="11"/>
        <v>G-XXXX</v>
      </c>
      <c r="G73" s="36" t="str">
        <f t="shared" si="11"/>
        <v>G-XXXX</v>
      </c>
    </row>
    <row r="74" spans="1:7" ht="15.75" customHeight="1" x14ac:dyDescent="0.2">
      <c r="A74" s="91"/>
      <c r="B74" s="37"/>
      <c r="C74" s="20" t="s">
        <v>7</v>
      </c>
      <c r="D74" s="21">
        <f t="shared" si="10"/>
        <v>22.822500000000002</v>
      </c>
      <c r="E74" s="18" t="s">
        <v>15</v>
      </c>
      <c r="F74" s="18" t="str">
        <f t="shared" si="11"/>
        <v>G-XXXX</v>
      </c>
      <c r="G74" s="36" t="str">
        <f t="shared" si="11"/>
        <v>G-XXXX</v>
      </c>
    </row>
    <row r="75" spans="1:7" ht="15.75" customHeight="1" x14ac:dyDescent="0.2">
      <c r="A75" s="91"/>
      <c r="B75" s="37"/>
      <c r="C75" s="20" t="s">
        <v>8</v>
      </c>
      <c r="D75" s="21">
        <f t="shared" si="10"/>
        <v>22.822500000000002</v>
      </c>
      <c r="E75" s="18" t="s">
        <v>16</v>
      </c>
      <c r="F75" s="18" t="str">
        <f t="shared" si="11"/>
        <v>G-XXXX</v>
      </c>
      <c r="G75" s="36" t="str">
        <f t="shared" si="11"/>
        <v>G-XXXX</v>
      </c>
    </row>
    <row r="76" spans="1:7" ht="15.75" customHeight="1" x14ac:dyDescent="0.2">
      <c r="A76" s="91"/>
      <c r="B76" s="37"/>
      <c r="C76" s="20" t="s">
        <v>9</v>
      </c>
      <c r="D76" s="21">
        <f t="shared" si="10"/>
        <v>16.432199999999998</v>
      </c>
      <c r="E76" s="18" t="s">
        <v>17</v>
      </c>
      <c r="F76" s="18" t="str">
        <f t="shared" si="11"/>
        <v>G-XXXX</v>
      </c>
      <c r="G76" s="36" t="str">
        <f t="shared" si="11"/>
        <v>G-XXXX</v>
      </c>
    </row>
    <row r="77" spans="1:7" ht="15.75" customHeight="1" thickBot="1" x14ac:dyDescent="0.25">
      <c r="A77" s="92"/>
      <c r="B77" s="38"/>
      <c r="C77" s="24" t="s">
        <v>11</v>
      </c>
      <c r="D77" s="25">
        <f t="shared" si="10"/>
        <v>26.336400000000001</v>
      </c>
      <c r="E77" s="26" t="s">
        <v>41</v>
      </c>
      <c r="F77" s="83" t="str">
        <f t="shared" si="11"/>
        <v>G-XXXX</v>
      </c>
      <c r="G77" s="39" t="str">
        <f t="shared" si="11"/>
        <v>G-XXXX</v>
      </c>
    </row>
    <row r="78" spans="1:7" ht="15.75" customHeight="1" thickBot="1" x14ac:dyDescent="0.25">
      <c r="A78" s="40"/>
      <c r="B78" s="37"/>
      <c r="C78" s="20"/>
      <c r="D78" s="21"/>
      <c r="E78" s="41"/>
      <c r="F78" s="18"/>
      <c r="G78" s="18"/>
    </row>
    <row r="79" spans="1:7" ht="25.5" x14ac:dyDescent="0.3">
      <c r="A79" s="64" t="s">
        <v>44</v>
      </c>
      <c r="B79" s="42"/>
      <c r="C79" s="10" t="s">
        <v>18</v>
      </c>
      <c r="D79" s="11"/>
      <c r="E79" s="42"/>
      <c r="F79" s="84"/>
      <c r="G79" s="43"/>
    </row>
    <row r="80" spans="1:7" ht="15.75" customHeight="1" x14ac:dyDescent="0.2">
      <c r="A80" s="14" t="s">
        <v>40</v>
      </c>
      <c r="B80" s="15">
        <v>0</v>
      </c>
      <c r="C80" s="37"/>
      <c r="D80" s="44"/>
      <c r="E80" s="37"/>
      <c r="F80" s="48"/>
      <c r="G80" s="45"/>
    </row>
    <row r="81" spans="1:7" ht="15.75" customHeight="1" x14ac:dyDescent="0.2">
      <c r="A81" s="91"/>
      <c r="B81" s="37"/>
      <c r="C81" s="20" t="s">
        <v>10</v>
      </c>
      <c r="D81" s="21">
        <f>D11</f>
        <v>27.749099999999999</v>
      </c>
      <c r="E81" s="22" t="s">
        <v>12</v>
      </c>
      <c r="F81" s="18" t="str">
        <f>F31</f>
        <v>G-XXXX</v>
      </c>
      <c r="G81" s="36" t="str">
        <f>G31</f>
        <v>G-XXXX</v>
      </c>
    </row>
    <row r="82" spans="1:7" ht="15.75" customHeight="1" x14ac:dyDescent="0.2">
      <c r="A82" s="91"/>
      <c r="B82" s="37"/>
      <c r="C82" s="20" t="s">
        <v>5</v>
      </c>
      <c r="D82" s="21">
        <f t="shared" ref="D82:D87" si="12">D12</f>
        <v>26.469000000000001</v>
      </c>
      <c r="E82" s="18" t="s">
        <v>13</v>
      </c>
      <c r="F82" s="18" t="str">
        <f t="shared" ref="F82:G87" si="13">F32</f>
        <v>G-XXXX</v>
      </c>
      <c r="G82" s="36" t="str">
        <f t="shared" si="13"/>
        <v>G-XXXX</v>
      </c>
    </row>
    <row r="83" spans="1:7" ht="15.75" customHeight="1" x14ac:dyDescent="0.2">
      <c r="A83" s="91"/>
      <c r="B83" s="37"/>
      <c r="C83" s="20" t="s">
        <v>6</v>
      </c>
      <c r="D83" s="21">
        <f t="shared" si="12"/>
        <v>22.822500000000002</v>
      </c>
      <c r="E83" s="18" t="s">
        <v>14</v>
      </c>
      <c r="F83" s="18" t="str">
        <f t="shared" si="13"/>
        <v>G-XXXX</v>
      </c>
      <c r="G83" s="36" t="str">
        <f t="shared" si="13"/>
        <v>G-XXXX</v>
      </c>
    </row>
    <row r="84" spans="1:7" ht="15.75" customHeight="1" x14ac:dyDescent="0.2">
      <c r="A84" s="91"/>
      <c r="B84" s="37"/>
      <c r="C84" s="20" t="s">
        <v>7</v>
      </c>
      <c r="D84" s="21">
        <f t="shared" si="12"/>
        <v>22.822500000000002</v>
      </c>
      <c r="E84" s="18" t="s">
        <v>15</v>
      </c>
      <c r="F84" s="18" t="str">
        <f t="shared" si="13"/>
        <v>G-XXXX</v>
      </c>
      <c r="G84" s="36" t="str">
        <f t="shared" si="13"/>
        <v>G-XXXX</v>
      </c>
    </row>
    <row r="85" spans="1:7" ht="15.75" customHeight="1" x14ac:dyDescent="0.2">
      <c r="A85" s="91"/>
      <c r="B85" s="37"/>
      <c r="C85" s="20" t="s">
        <v>8</v>
      </c>
      <c r="D85" s="21">
        <f t="shared" si="12"/>
        <v>22.822500000000002</v>
      </c>
      <c r="E85" s="18" t="s">
        <v>16</v>
      </c>
      <c r="F85" s="18" t="str">
        <f t="shared" si="13"/>
        <v>G-XXXX</v>
      </c>
      <c r="G85" s="36" t="str">
        <f t="shared" si="13"/>
        <v>G-XXXX</v>
      </c>
    </row>
    <row r="86" spans="1:7" ht="15.75" customHeight="1" x14ac:dyDescent="0.2">
      <c r="A86" s="91"/>
      <c r="B86" s="37"/>
      <c r="C86" s="20" t="s">
        <v>9</v>
      </c>
      <c r="D86" s="21">
        <f t="shared" si="12"/>
        <v>16.432199999999998</v>
      </c>
      <c r="E86" s="18" t="s">
        <v>17</v>
      </c>
      <c r="F86" s="18" t="str">
        <f t="shared" si="13"/>
        <v>G-XXXX</v>
      </c>
      <c r="G86" s="36" t="str">
        <f t="shared" si="13"/>
        <v>G-XXXX</v>
      </c>
    </row>
    <row r="87" spans="1:7" ht="15.75" customHeight="1" thickBot="1" x14ac:dyDescent="0.25">
      <c r="A87" s="92"/>
      <c r="B87" s="38"/>
      <c r="C87" s="24" t="s">
        <v>11</v>
      </c>
      <c r="D87" s="25">
        <f t="shared" si="12"/>
        <v>26.336400000000001</v>
      </c>
      <c r="E87" s="26" t="s">
        <v>41</v>
      </c>
      <c r="F87" s="83" t="str">
        <f t="shared" si="13"/>
        <v>G-XXXX</v>
      </c>
      <c r="G87" s="39" t="str">
        <f t="shared" si="13"/>
        <v>G-XXXX</v>
      </c>
    </row>
    <row r="88" spans="1:7" ht="15.75" customHeight="1" thickBot="1" x14ac:dyDescent="0.25">
      <c r="A88" s="40"/>
      <c r="B88" s="37"/>
      <c r="C88" s="20"/>
      <c r="D88" s="21"/>
      <c r="E88" s="41"/>
      <c r="F88" s="18"/>
      <c r="G88" s="18"/>
    </row>
    <row r="89" spans="1:7" ht="25.5" x14ac:dyDescent="0.3">
      <c r="A89" s="64" t="s">
        <v>45</v>
      </c>
      <c r="B89" s="42"/>
      <c r="C89" s="10" t="s">
        <v>18</v>
      </c>
      <c r="D89" s="11"/>
      <c r="E89" s="42"/>
      <c r="F89" s="84"/>
      <c r="G89" s="43"/>
    </row>
    <row r="90" spans="1:7" ht="15.75" customHeight="1" x14ac:dyDescent="0.2">
      <c r="A90" s="14" t="s">
        <v>40</v>
      </c>
      <c r="B90" s="15">
        <v>0</v>
      </c>
      <c r="C90" s="37"/>
      <c r="D90" s="44"/>
      <c r="E90" s="37"/>
      <c r="F90" s="48"/>
      <c r="G90" s="45"/>
    </row>
    <row r="91" spans="1:7" ht="15.75" customHeight="1" x14ac:dyDescent="0.2">
      <c r="A91" s="91"/>
      <c r="B91" s="37"/>
      <c r="C91" s="20" t="s">
        <v>10</v>
      </c>
      <c r="D91" s="21">
        <f>D11</f>
        <v>27.749099999999999</v>
      </c>
      <c r="E91" s="22" t="s">
        <v>12</v>
      </c>
      <c r="F91" s="18" t="str">
        <f>F41</f>
        <v>G-XXXX</v>
      </c>
      <c r="G91" s="36" t="str">
        <f>G41</f>
        <v>G-XXXX</v>
      </c>
    </row>
    <row r="92" spans="1:7" ht="15.75" customHeight="1" x14ac:dyDescent="0.2">
      <c r="A92" s="91"/>
      <c r="B92" s="37"/>
      <c r="C92" s="20" t="s">
        <v>5</v>
      </c>
      <c r="D92" s="21">
        <f t="shared" ref="D92:D97" si="14">D12</f>
        <v>26.469000000000001</v>
      </c>
      <c r="E92" s="18" t="s">
        <v>13</v>
      </c>
      <c r="F92" s="18" t="str">
        <f t="shared" ref="F92:G97" si="15">F42</f>
        <v>G-XXXX</v>
      </c>
      <c r="G92" s="36" t="str">
        <f t="shared" si="15"/>
        <v>G-XXXX</v>
      </c>
    </row>
    <row r="93" spans="1:7" ht="15.75" customHeight="1" x14ac:dyDescent="0.2">
      <c r="A93" s="91"/>
      <c r="B93" s="37"/>
      <c r="C93" s="20" t="s">
        <v>6</v>
      </c>
      <c r="D93" s="21">
        <f t="shared" si="14"/>
        <v>22.822500000000002</v>
      </c>
      <c r="E93" s="18" t="s">
        <v>14</v>
      </c>
      <c r="F93" s="18" t="str">
        <f t="shared" si="15"/>
        <v>G-XXXX</v>
      </c>
      <c r="G93" s="36" t="str">
        <f t="shared" si="15"/>
        <v>G-XXXX</v>
      </c>
    </row>
    <row r="94" spans="1:7" ht="15.75" customHeight="1" x14ac:dyDescent="0.2">
      <c r="A94" s="91"/>
      <c r="B94" s="37"/>
      <c r="C94" s="20" t="s">
        <v>7</v>
      </c>
      <c r="D94" s="21">
        <f t="shared" si="14"/>
        <v>22.822500000000002</v>
      </c>
      <c r="E94" s="18" t="s">
        <v>15</v>
      </c>
      <c r="F94" s="18" t="str">
        <f t="shared" si="15"/>
        <v>G-XXXX</v>
      </c>
      <c r="G94" s="36" t="str">
        <f t="shared" si="15"/>
        <v>G-XXXX</v>
      </c>
    </row>
    <row r="95" spans="1:7" ht="15.75" customHeight="1" x14ac:dyDescent="0.2">
      <c r="A95" s="91"/>
      <c r="B95" s="37"/>
      <c r="C95" s="20" t="s">
        <v>8</v>
      </c>
      <c r="D95" s="21">
        <f t="shared" si="14"/>
        <v>22.822500000000002</v>
      </c>
      <c r="E95" s="18" t="s">
        <v>16</v>
      </c>
      <c r="F95" s="18" t="str">
        <f t="shared" si="15"/>
        <v>G-XXXX</v>
      </c>
      <c r="G95" s="36" t="str">
        <f t="shared" si="15"/>
        <v>G-XXXX</v>
      </c>
    </row>
    <row r="96" spans="1:7" ht="15.75" customHeight="1" x14ac:dyDescent="0.2">
      <c r="A96" s="91"/>
      <c r="B96" s="37"/>
      <c r="C96" s="20" t="s">
        <v>9</v>
      </c>
      <c r="D96" s="21">
        <f t="shared" si="14"/>
        <v>16.432199999999998</v>
      </c>
      <c r="E96" s="18" t="s">
        <v>17</v>
      </c>
      <c r="F96" s="18" t="str">
        <f t="shared" si="15"/>
        <v>G-XXXX</v>
      </c>
      <c r="G96" s="36" t="str">
        <f t="shared" si="15"/>
        <v>G-XXXX</v>
      </c>
    </row>
    <row r="97" spans="1:7" ht="15.75" customHeight="1" thickBot="1" x14ac:dyDescent="0.25">
      <c r="A97" s="92"/>
      <c r="B97" s="38"/>
      <c r="C97" s="24" t="s">
        <v>11</v>
      </c>
      <c r="D97" s="25">
        <f t="shared" si="14"/>
        <v>26.336400000000001</v>
      </c>
      <c r="E97" s="26" t="s">
        <v>41</v>
      </c>
      <c r="F97" s="83" t="str">
        <f t="shared" si="15"/>
        <v>G-XXXX</v>
      </c>
      <c r="G97" s="39" t="str">
        <f t="shared" si="15"/>
        <v>G-XXXX</v>
      </c>
    </row>
    <row r="98" spans="1:7" ht="15.75" customHeight="1" thickBot="1" x14ac:dyDescent="0.25">
      <c r="A98" s="40"/>
      <c r="B98" s="37"/>
      <c r="C98" s="20"/>
      <c r="D98" s="21"/>
      <c r="E98" s="41"/>
      <c r="F98" s="18"/>
      <c r="G98" s="18"/>
    </row>
    <row r="99" spans="1:7" ht="25.5" x14ac:dyDescent="0.3">
      <c r="A99" s="64" t="s">
        <v>46</v>
      </c>
      <c r="B99" s="42"/>
      <c r="C99" s="10" t="s">
        <v>18</v>
      </c>
      <c r="D99" s="11"/>
      <c r="E99" s="42"/>
      <c r="F99" s="84"/>
      <c r="G99" s="43"/>
    </row>
    <row r="100" spans="1:7" ht="15.75" customHeight="1" x14ac:dyDescent="0.2">
      <c r="A100" s="14" t="s">
        <v>40</v>
      </c>
      <c r="B100" s="15">
        <v>0</v>
      </c>
      <c r="C100" s="37"/>
      <c r="D100" s="44"/>
      <c r="E100" s="37"/>
      <c r="F100" s="48"/>
      <c r="G100" s="45"/>
    </row>
    <row r="101" spans="1:7" ht="15.75" customHeight="1" x14ac:dyDescent="0.2">
      <c r="A101" s="91" t="s">
        <v>68</v>
      </c>
      <c r="B101" s="37"/>
      <c r="C101" s="20" t="s">
        <v>10</v>
      </c>
      <c r="D101" s="21">
        <f>D11</f>
        <v>27.749099999999999</v>
      </c>
      <c r="E101" s="22" t="s">
        <v>22</v>
      </c>
      <c r="F101" s="18" t="str">
        <f>F11</f>
        <v>G-XXXX</v>
      </c>
      <c r="G101" s="36" t="str">
        <f>G11</f>
        <v>G-XXXX</v>
      </c>
    </row>
    <row r="102" spans="1:7" ht="15.75" customHeight="1" x14ac:dyDescent="0.2">
      <c r="A102" s="91"/>
      <c r="B102" s="37"/>
      <c r="C102" s="20" t="s">
        <v>5</v>
      </c>
      <c r="D102" s="21">
        <f t="shared" ref="D102:D107" si="16">D12</f>
        <v>26.469000000000001</v>
      </c>
      <c r="E102" s="18" t="s">
        <v>23</v>
      </c>
      <c r="F102" s="18" t="str">
        <f t="shared" ref="F102:G107" si="17">F12</f>
        <v>G-XXXX</v>
      </c>
      <c r="G102" s="36" t="str">
        <f t="shared" si="17"/>
        <v>G-XXXX</v>
      </c>
    </row>
    <row r="103" spans="1:7" ht="15.75" customHeight="1" x14ac:dyDescent="0.2">
      <c r="A103" s="91"/>
      <c r="B103" s="37"/>
      <c r="C103" s="20" t="s">
        <v>6</v>
      </c>
      <c r="D103" s="21">
        <f t="shared" si="16"/>
        <v>22.822500000000002</v>
      </c>
      <c r="E103" s="18" t="s">
        <v>24</v>
      </c>
      <c r="F103" s="18" t="str">
        <f t="shared" si="17"/>
        <v>G-XXXX</v>
      </c>
      <c r="G103" s="36" t="str">
        <f t="shared" si="17"/>
        <v>G-XXXX</v>
      </c>
    </row>
    <row r="104" spans="1:7" ht="15.75" customHeight="1" x14ac:dyDescent="0.2">
      <c r="A104" s="91"/>
      <c r="B104" s="37"/>
      <c r="C104" s="20" t="s">
        <v>7</v>
      </c>
      <c r="D104" s="21">
        <f t="shared" si="16"/>
        <v>22.822500000000002</v>
      </c>
      <c r="E104" s="18" t="s">
        <v>25</v>
      </c>
      <c r="F104" s="18" t="str">
        <f t="shared" si="17"/>
        <v>G-XXXX</v>
      </c>
      <c r="G104" s="36" t="str">
        <f t="shared" si="17"/>
        <v>G-XXXX</v>
      </c>
    </row>
    <row r="105" spans="1:7" ht="15.75" customHeight="1" x14ac:dyDescent="0.2">
      <c r="A105" s="91"/>
      <c r="B105" s="37"/>
      <c r="C105" s="20" t="s">
        <v>8</v>
      </c>
      <c r="D105" s="21">
        <f t="shared" si="16"/>
        <v>22.822500000000002</v>
      </c>
      <c r="E105" s="18" t="s">
        <v>26</v>
      </c>
      <c r="F105" s="18" t="str">
        <f t="shared" si="17"/>
        <v>G-XXXX</v>
      </c>
      <c r="G105" s="36" t="str">
        <f t="shared" si="17"/>
        <v>G-XXXX</v>
      </c>
    </row>
    <row r="106" spans="1:7" ht="15.75" customHeight="1" x14ac:dyDescent="0.2">
      <c r="A106" s="91"/>
      <c r="B106" s="37"/>
      <c r="C106" s="20" t="s">
        <v>9</v>
      </c>
      <c r="D106" s="21">
        <f t="shared" si="16"/>
        <v>16.432199999999998</v>
      </c>
      <c r="E106" s="18" t="s">
        <v>27</v>
      </c>
      <c r="F106" s="18" t="str">
        <f t="shared" si="17"/>
        <v>G-XXXX</v>
      </c>
      <c r="G106" s="36" t="str">
        <f t="shared" si="17"/>
        <v>G-XXXX</v>
      </c>
    </row>
    <row r="107" spans="1:7" ht="15.75" customHeight="1" thickBot="1" x14ac:dyDescent="0.25">
      <c r="A107" s="92"/>
      <c r="B107" s="38"/>
      <c r="C107" s="24" t="s">
        <v>11</v>
      </c>
      <c r="D107" s="25">
        <f t="shared" si="16"/>
        <v>26.336400000000001</v>
      </c>
      <c r="E107" s="26" t="s">
        <v>130</v>
      </c>
      <c r="F107" s="83" t="str">
        <f t="shared" si="17"/>
        <v>G-XXXX</v>
      </c>
      <c r="G107" s="39" t="str">
        <f t="shared" si="17"/>
        <v>G-XXXX</v>
      </c>
    </row>
    <row r="108" spans="1:7" ht="15.75" customHeight="1" thickBot="1" x14ac:dyDescent="0.25">
      <c r="A108" s="40"/>
      <c r="B108" s="37"/>
      <c r="C108" s="20"/>
      <c r="D108" s="21"/>
      <c r="E108" s="41"/>
      <c r="F108" s="18"/>
      <c r="G108" s="18"/>
    </row>
    <row r="109" spans="1:7" ht="25.5" x14ac:dyDescent="0.3">
      <c r="A109" s="64" t="s">
        <v>36</v>
      </c>
      <c r="B109" s="42"/>
      <c r="C109" s="10" t="s">
        <v>18</v>
      </c>
      <c r="D109" s="47"/>
      <c r="E109" s="42"/>
      <c r="F109" s="84"/>
      <c r="G109" s="43"/>
    </row>
    <row r="110" spans="1:7" ht="15.75" customHeight="1" x14ac:dyDescent="0.2">
      <c r="A110" s="14" t="s">
        <v>40</v>
      </c>
      <c r="B110" s="15">
        <v>0</v>
      </c>
      <c r="C110" s="20" t="s">
        <v>10</v>
      </c>
      <c r="D110" s="21">
        <f>D11</f>
        <v>27.749099999999999</v>
      </c>
      <c r="E110" s="22" t="s">
        <v>12</v>
      </c>
      <c r="F110" s="18" t="str">
        <f>F11</f>
        <v>G-XXXX</v>
      </c>
      <c r="G110" s="36" t="str">
        <f>G11</f>
        <v>G-XXXX</v>
      </c>
    </row>
    <row r="111" spans="1:7" ht="15.75" customHeight="1" x14ac:dyDescent="0.2">
      <c r="A111" s="91" t="s">
        <v>57</v>
      </c>
      <c r="B111" s="37"/>
      <c r="C111" s="20" t="s">
        <v>5</v>
      </c>
      <c r="D111" s="21">
        <f t="shared" ref="D111:D116" si="18">D12</f>
        <v>26.469000000000001</v>
      </c>
      <c r="E111" s="18" t="s">
        <v>13</v>
      </c>
      <c r="F111" s="18" t="str">
        <f t="shared" ref="F111:G116" si="19">F12</f>
        <v>G-XXXX</v>
      </c>
      <c r="G111" s="36" t="str">
        <f t="shared" si="19"/>
        <v>G-XXXX</v>
      </c>
    </row>
    <row r="112" spans="1:7" ht="15.75" customHeight="1" x14ac:dyDescent="0.2">
      <c r="A112" s="91"/>
      <c r="B112" s="37"/>
      <c r="C112" s="20" t="s">
        <v>6</v>
      </c>
      <c r="D112" s="21">
        <f t="shared" si="18"/>
        <v>22.822500000000002</v>
      </c>
      <c r="E112" s="18" t="s">
        <v>14</v>
      </c>
      <c r="F112" s="18" t="str">
        <f t="shared" si="19"/>
        <v>G-XXXX</v>
      </c>
      <c r="G112" s="36" t="str">
        <f t="shared" si="19"/>
        <v>G-XXXX</v>
      </c>
    </row>
    <row r="113" spans="1:9" ht="15.75" customHeight="1" x14ac:dyDescent="0.2">
      <c r="A113" s="91"/>
      <c r="B113" s="37"/>
      <c r="C113" s="20" t="s">
        <v>7</v>
      </c>
      <c r="D113" s="21">
        <f t="shared" si="18"/>
        <v>22.822500000000002</v>
      </c>
      <c r="E113" s="18" t="s">
        <v>15</v>
      </c>
      <c r="F113" s="18" t="str">
        <f t="shared" si="19"/>
        <v>G-XXXX</v>
      </c>
      <c r="G113" s="36" t="str">
        <f t="shared" si="19"/>
        <v>G-XXXX</v>
      </c>
    </row>
    <row r="114" spans="1:9" ht="15.75" customHeight="1" x14ac:dyDescent="0.2">
      <c r="A114" s="91"/>
      <c r="B114" s="37"/>
      <c r="C114" s="20" t="s">
        <v>8</v>
      </c>
      <c r="D114" s="21">
        <f t="shared" si="18"/>
        <v>22.822500000000002</v>
      </c>
      <c r="E114" s="18" t="s">
        <v>16</v>
      </c>
      <c r="F114" s="18" t="str">
        <f t="shared" si="19"/>
        <v>G-XXXX</v>
      </c>
      <c r="G114" s="36" t="str">
        <f t="shared" si="19"/>
        <v>G-XXXX</v>
      </c>
    </row>
    <row r="115" spans="1:9" ht="15.75" customHeight="1" x14ac:dyDescent="0.2">
      <c r="A115" s="91"/>
      <c r="B115" s="37"/>
      <c r="C115" s="20" t="s">
        <v>9</v>
      </c>
      <c r="D115" s="21">
        <f t="shared" si="18"/>
        <v>16.432199999999998</v>
      </c>
      <c r="E115" s="18" t="s">
        <v>17</v>
      </c>
      <c r="F115" s="18" t="str">
        <f t="shared" si="19"/>
        <v>G-XXXX</v>
      </c>
      <c r="G115" s="36" t="str">
        <f t="shared" si="19"/>
        <v>G-XXXX</v>
      </c>
    </row>
    <row r="116" spans="1:9" ht="15.75" customHeight="1" thickBot="1" x14ac:dyDescent="0.25">
      <c r="A116" s="92"/>
      <c r="B116" s="38"/>
      <c r="C116" s="24" t="s">
        <v>11</v>
      </c>
      <c r="D116" s="25">
        <f t="shared" si="18"/>
        <v>26.336400000000001</v>
      </c>
      <c r="E116" s="26" t="s">
        <v>41</v>
      </c>
      <c r="F116" s="83" t="str">
        <f t="shared" si="19"/>
        <v>G-XXXX</v>
      </c>
      <c r="G116" s="39" t="str">
        <f t="shared" si="19"/>
        <v>G-XXXX</v>
      </c>
    </row>
    <row r="117" spans="1:9" ht="15.75" customHeight="1" thickBot="1" x14ac:dyDescent="0.25">
      <c r="A117" s="40"/>
      <c r="B117" s="37"/>
      <c r="C117" s="37"/>
      <c r="D117" s="44"/>
      <c r="E117" s="37"/>
      <c r="F117" s="48"/>
      <c r="G117" s="48"/>
    </row>
    <row r="118" spans="1:9" ht="25.5" x14ac:dyDescent="0.3">
      <c r="A118" s="64" t="s">
        <v>47</v>
      </c>
      <c r="B118" s="42"/>
      <c r="C118" s="10" t="s">
        <v>18</v>
      </c>
      <c r="D118" s="11"/>
      <c r="E118" s="42"/>
      <c r="F118" s="84"/>
      <c r="G118" s="43"/>
    </row>
    <row r="119" spans="1:9" ht="15.75" customHeight="1" x14ac:dyDescent="0.2">
      <c r="A119" s="14" t="s">
        <v>40</v>
      </c>
      <c r="B119" s="15">
        <v>0</v>
      </c>
      <c r="C119" s="37"/>
      <c r="D119" s="44"/>
      <c r="E119" s="37"/>
      <c r="F119" s="48"/>
      <c r="G119" s="45"/>
    </row>
    <row r="120" spans="1:9" ht="15.75" customHeight="1" x14ac:dyDescent="0.2">
      <c r="A120" s="91"/>
      <c r="B120" s="37"/>
      <c r="C120" s="20" t="s">
        <v>10</v>
      </c>
      <c r="D120" s="21">
        <f>D11</f>
        <v>27.749099999999999</v>
      </c>
      <c r="E120" s="22" t="s">
        <v>22</v>
      </c>
      <c r="F120" s="18" t="str">
        <f>F11</f>
        <v>G-XXXX</v>
      </c>
      <c r="G120" s="36" t="str">
        <f>G11</f>
        <v>G-XXXX</v>
      </c>
    </row>
    <row r="121" spans="1:9" ht="15.75" customHeight="1" x14ac:dyDescent="0.2">
      <c r="A121" s="91"/>
      <c r="B121" s="37"/>
      <c r="C121" s="20" t="s">
        <v>5</v>
      </c>
      <c r="D121" s="21">
        <f t="shared" ref="D121:D126" si="20">D12</f>
        <v>26.469000000000001</v>
      </c>
      <c r="E121" s="18" t="s">
        <v>23</v>
      </c>
      <c r="F121" s="18" t="str">
        <f t="shared" ref="F121:G126" si="21">F12</f>
        <v>G-XXXX</v>
      </c>
      <c r="G121" s="36" t="str">
        <f t="shared" si="21"/>
        <v>G-XXXX</v>
      </c>
    </row>
    <row r="122" spans="1:9" ht="15.75" customHeight="1" x14ac:dyDescent="0.2">
      <c r="A122" s="91"/>
      <c r="B122" s="37"/>
      <c r="C122" s="20" t="s">
        <v>6</v>
      </c>
      <c r="D122" s="21">
        <f t="shared" si="20"/>
        <v>22.822500000000002</v>
      </c>
      <c r="E122" s="18" t="s">
        <v>24</v>
      </c>
      <c r="F122" s="18" t="str">
        <f t="shared" si="21"/>
        <v>G-XXXX</v>
      </c>
      <c r="G122" s="36" t="str">
        <f t="shared" si="21"/>
        <v>G-XXXX</v>
      </c>
    </row>
    <row r="123" spans="1:9" ht="15.75" customHeight="1" x14ac:dyDescent="0.2">
      <c r="A123" s="91"/>
      <c r="B123" s="37"/>
      <c r="C123" s="20" t="s">
        <v>7</v>
      </c>
      <c r="D123" s="21">
        <f t="shared" si="20"/>
        <v>22.822500000000002</v>
      </c>
      <c r="E123" s="18" t="s">
        <v>25</v>
      </c>
      <c r="F123" s="18" t="str">
        <f t="shared" si="21"/>
        <v>G-XXXX</v>
      </c>
      <c r="G123" s="36" t="str">
        <f t="shared" si="21"/>
        <v>G-XXXX</v>
      </c>
    </row>
    <row r="124" spans="1:9" ht="15.75" customHeight="1" x14ac:dyDescent="0.2">
      <c r="A124" s="91"/>
      <c r="B124" s="37"/>
      <c r="C124" s="20" t="s">
        <v>8</v>
      </c>
      <c r="D124" s="21">
        <f t="shared" si="20"/>
        <v>22.822500000000002</v>
      </c>
      <c r="E124" s="18" t="s">
        <v>26</v>
      </c>
      <c r="F124" s="18" t="str">
        <f t="shared" si="21"/>
        <v>G-XXXX</v>
      </c>
      <c r="G124" s="36" t="str">
        <f t="shared" si="21"/>
        <v>G-XXXX</v>
      </c>
    </row>
    <row r="125" spans="1:9" ht="15.75" customHeight="1" x14ac:dyDescent="0.2">
      <c r="A125" s="91"/>
      <c r="B125" s="37"/>
      <c r="C125" s="20" t="s">
        <v>9</v>
      </c>
      <c r="D125" s="21">
        <f t="shared" si="20"/>
        <v>16.432199999999998</v>
      </c>
      <c r="E125" s="18" t="s">
        <v>27</v>
      </c>
      <c r="F125" s="18" t="str">
        <f t="shared" si="21"/>
        <v>G-XXXX</v>
      </c>
      <c r="G125" s="36" t="str">
        <f t="shared" si="21"/>
        <v>G-XXXX</v>
      </c>
    </row>
    <row r="126" spans="1:9" ht="15.75" customHeight="1" thickBot="1" x14ac:dyDescent="0.25">
      <c r="A126" s="92"/>
      <c r="B126" s="38"/>
      <c r="C126" s="24" t="s">
        <v>11</v>
      </c>
      <c r="D126" s="25">
        <f t="shared" si="20"/>
        <v>26.336400000000001</v>
      </c>
      <c r="E126" s="26" t="s">
        <v>130</v>
      </c>
      <c r="F126" s="83" t="str">
        <f t="shared" si="21"/>
        <v>G-XXXX</v>
      </c>
      <c r="G126" s="39" t="str">
        <f t="shared" si="21"/>
        <v>G-XXXX</v>
      </c>
    </row>
    <row r="127" spans="1:9" ht="12.75" thickBot="1" x14ac:dyDescent="0.25">
      <c r="F127" s="48"/>
      <c r="G127" s="46"/>
    </row>
    <row r="128" spans="1:9" ht="25.5" x14ac:dyDescent="0.3">
      <c r="A128" s="64" t="s">
        <v>21</v>
      </c>
      <c r="B128" s="42"/>
      <c r="C128" s="10" t="s">
        <v>18</v>
      </c>
      <c r="D128" s="11"/>
      <c r="E128" s="42"/>
      <c r="F128" s="84"/>
      <c r="G128" s="43"/>
      <c r="I128" s="124"/>
    </row>
    <row r="129" spans="1:9" ht="15.75" customHeight="1" x14ac:dyDescent="0.2">
      <c r="A129" s="14" t="s">
        <v>40</v>
      </c>
      <c r="B129" s="15">
        <v>145.37</v>
      </c>
      <c r="C129" s="37"/>
      <c r="D129" s="44"/>
      <c r="E129" s="37"/>
      <c r="F129" s="48"/>
      <c r="G129" s="45"/>
    </row>
    <row r="130" spans="1:9" ht="15.75" customHeight="1" x14ac:dyDescent="0.2">
      <c r="A130" s="91" t="s">
        <v>186</v>
      </c>
      <c r="B130" s="37"/>
      <c r="C130" s="20" t="s">
        <v>10</v>
      </c>
      <c r="D130" s="21">
        <v>48.740699999999997</v>
      </c>
      <c r="E130" s="22" t="s">
        <v>89</v>
      </c>
      <c r="F130" s="18" t="str">
        <f>F11</f>
        <v>G-XXXX</v>
      </c>
      <c r="G130" s="36" t="str">
        <f>G11</f>
        <v>G-XXXX</v>
      </c>
    </row>
    <row r="131" spans="1:9" ht="15.75" customHeight="1" x14ac:dyDescent="0.2">
      <c r="A131" s="91"/>
      <c r="B131" s="37"/>
      <c r="C131" s="20" t="s">
        <v>5</v>
      </c>
      <c r="D131" s="21">
        <v>48.740699999999997</v>
      </c>
      <c r="E131" s="18" t="s">
        <v>92</v>
      </c>
      <c r="F131" s="18" t="str">
        <f t="shared" ref="F131:G136" si="22">F12</f>
        <v>G-XXXX</v>
      </c>
      <c r="G131" s="36" t="str">
        <f t="shared" si="22"/>
        <v>G-XXXX</v>
      </c>
    </row>
    <row r="132" spans="1:9" ht="15.75" customHeight="1" x14ac:dyDescent="0.2">
      <c r="A132" s="91"/>
      <c r="B132" s="37"/>
      <c r="C132" s="20" t="s">
        <v>6</v>
      </c>
      <c r="D132" s="21">
        <v>41.799599999999998</v>
      </c>
      <c r="E132" s="18" t="s">
        <v>93</v>
      </c>
      <c r="F132" s="18" t="str">
        <f t="shared" si="22"/>
        <v>G-XXXX</v>
      </c>
      <c r="G132" s="36" t="str">
        <f t="shared" si="22"/>
        <v>G-XXXX</v>
      </c>
    </row>
    <row r="133" spans="1:9" ht="15.75" customHeight="1" x14ac:dyDescent="0.2">
      <c r="A133" s="91"/>
      <c r="B133" s="37"/>
      <c r="C133" s="20" t="s">
        <v>7</v>
      </c>
      <c r="D133" s="21">
        <v>41.799599999999998</v>
      </c>
      <c r="E133" s="18" t="s">
        <v>90</v>
      </c>
      <c r="F133" s="18" t="str">
        <f t="shared" si="22"/>
        <v>G-XXXX</v>
      </c>
      <c r="G133" s="36" t="str">
        <f t="shared" si="22"/>
        <v>G-XXXX</v>
      </c>
    </row>
    <row r="134" spans="1:9" ht="15.75" customHeight="1" x14ac:dyDescent="0.2">
      <c r="A134" s="91"/>
      <c r="B134" s="37"/>
      <c r="C134" s="20" t="s">
        <v>8</v>
      </c>
      <c r="D134" s="21">
        <v>41.799599999999998</v>
      </c>
      <c r="E134" s="18" t="s">
        <v>91</v>
      </c>
      <c r="F134" s="18" t="str">
        <f t="shared" si="22"/>
        <v>G-XXXX</v>
      </c>
      <c r="G134" s="36" t="str">
        <f t="shared" si="22"/>
        <v>G-XXXX</v>
      </c>
    </row>
    <row r="135" spans="1:9" ht="15.75" customHeight="1" x14ac:dyDescent="0.2">
      <c r="A135" s="91"/>
      <c r="B135" s="37"/>
      <c r="C135" s="20" t="s">
        <v>9</v>
      </c>
      <c r="D135" s="21">
        <v>29.324999999999999</v>
      </c>
      <c r="E135" s="18" t="s">
        <v>88</v>
      </c>
      <c r="F135" s="18" t="str">
        <f t="shared" si="22"/>
        <v>G-XXXX</v>
      </c>
      <c r="G135" s="36" t="str">
        <f t="shared" si="22"/>
        <v>G-XXXX</v>
      </c>
    </row>
    <row r="136" spans="1:9" ht="15.75" customHeight="1" thickBot="1" x14ac:dyDescent="0.25">
      <c r="A136" s="92"/>
      <c r="B136" s="38"/>
      <c r="C136" s="24" t="s">
        <v>11</v>
      </c>
      <c r="D136" s="25">
        <v>48.230699999999999</v>
      </c>
      <c r="E136" s="26" t="s">
        <v>129</v>
      </c>
      <c r="F136" s="83" t="str">
        <f t="shared" si="22"/>
        <v>G-XXXX</v>
      </c>
      <c r="G136" s="39" t="str">
        <f t="shared" si="22"/>
        <v>G-XXXX</v>
      </c>
    </row>
    <row r="137" spans="1:9" ht="15.75" customHeight="1" thickBot="1" x14ac:dyDescent="0.25">
      <c r="A137" s="40"/>
      <c r="B137" s="37"/>
      <c r="C137" s="20"/>
      <c r="D137" s="21"/>
      <c r="E137" s="41"/>
      <c r="F137" s="18"/>
      <c r="G137" s="18"/>
      <c r="H137" s="37"/>
    </row>
    <row r="138" spans="1:9" ht="25.5" customHeight="1" x14ac:dyDescent="0.3">
      <c r="A138" s="64" t="s">
        <v>184</v>
      </c>
      <c r="B138" s="42"/>
      <c r="C138" s="10" t="s">
        <v>18</v>
      </c>
      <c r="D138" s="11"/>
      <c r="E138" s="42"/>
      <c r="F138" s="84"/>
      <c r="G138" s="43"/>
    </row>
    <row r="139" spans="1:9" ht="15.75" customHeight="1" x14ac:dyDescent="0.2">
      <c r="A139" s="14" t="s">
        <v>40</v>
      </c>
      <c r="B139" s="15">
        <v>31.4</v>
      </c>
      <c r="C139" s="37"/>
      <c r="D139" s="44"/>
      <c r="E139" s="37"/>
      <c r="F139" s="48"/>
      <c r="G139" s="45"/>
      <c r="I139" s="125"/>
    </row>
    <row r="140" spans="1:9" ht="15.75" customHeight="1" x14ac:dyDescent="0.2">
      <c r="A140" s="91" t="s">
        <v>185</v>
      </c>
      <c r="B140" s="37"/>
      <c r="C140" s="20" t="s">
        <v>10</v>
      </c>
      <c r="D140" s="21">
        <v>27.749099999999999</v>
      </c>
      <c r="E140" s="22" t="s">
        <v>22</v>
      </c>
      <c r="F140" s="18">
        <f>F20</f>
        <v>0</v>
      </c>
      <c r="G140" s="36">
        <f>G20</f>
        <v>0</v>
      </c>
    </row>
    <row r="141" spans="1:9" ht="15.75" customHeight="1" x14ac:dyDescent="0.2">
      <c r="A141" s="91"/>
      <c r="B141" s="37"/>
      <c r="C141" s="20" t="s">
        <v>5</v>
      </c>
      <c r="D141" s="21">
        <v>27.749099999999999</v>
      </c>
      <c r="E141" s="18" t="s">
        <v>23</v>
      </c>
      <c r="F141" s="18" t="str">
        <f t="shared" ref="F141:G141" si="23">F21</f>
        <v>G-XXXX</v>
      </c>
      <c r="G141" s="36" t="str">
        <f t="shared" si="23"/>
        <v>G-XXXX</v>
      </c>
    </row>
    <row r="142" spans="1:9" ht="15.75" customHeight="1" x14ac:dyDescent="0.2">
      <c r="A142" s="91"/>
      <c r="B142" s="37"/>
      <c r="C142" s="20" t="s">
        <v>6</v>
      </c>
      <c r="D142" s="21">
        <v>17.18</v>
      </c>
      <c r="E142" s="18" t="s">
        <v>24</v>
      </c>
      <c r="F142" s="18" t="str">
        <f t="shared" ref="F142:G142" si="24">F22</f>
        <v>G-XXXX</v>
      </c>
      <c r="G142" s="36" t="str">
        <f t="shared" si="24"/>
        <v>G-XXXX</v>
      </c>
      <c r="I142" s="125"/>
    </row>
    <row r="143" spans="1:9" ht="15.75" customHeight="1" x14ac:dyDescent="0.2">
      <c r="A143" s="91"/>
      <c r="B143" s="37"/>
      <c r="C143" s="20" t="s">
        <v>7</v>
      </c>
      <c r="D143" s="21">
        <v>22.822500000000002</v>
      </c>
      <c r="E143" s="18" t="s">
        <v>25</v>
      </c>
      <c r="F143" s="18" t="str">
        <f t="shared" ref="F143:G143" si="25">F23</f>
        <v>G-XXXX</v>
      </c>
      <c r="G143" s="36" t="str">
        <f t="shared" si="25"/>
        <v>G-XXXX</v>
      </c>
    </row>
    <row r="144" spans="1:9" ht="15.75" customHeight="1" x14ac:dyDescent="0.2">
      <c r="A144" s="91"/>
      <c r="B144" s="37"/>
      <c r="C144" s="20" t="s">
        <v>8</v>
      </c>
      <c r="D144" s="21">
        <v>22.822500000000002</v>
      </c>
      <c r="E144" s="18" t="s">
        <v>26</v>
      </c>
      <c r="F144" s="18" t="str">
        <f t="shared" ref="F144:G144" si="26">F24</f>
        <v>G-XXXX</v>
      </c>
      <c r="G144" s="36" t="str">
        <f t="shared" si="26"/>
        <v>G-XXXX</v>
      </c>
      <c r="I144" s="126"/>
    </row>
    <row r="145" spans="1:7" ht="15.75" customHeight="1" x14ac:dyDescent="0.2">
      <c r="A145" s="91"/>
      <c r="B145" s="37"/>
      <c r="C145" s="20" t="s">
        <v>9</v>
      </c>
      <c r="D145" s="21">
        <v>22.822500000000002</v>
      </c>
      <c r="E145" s="18" t="s">
        <v>27</v>
      </c>
      <c r="F145" s="18" t="str">
        <f t="shared" ref="F145:G145" si="27">F25</f>
        <v>G-XXXX</v>
      </c>
      <c r="G145" s="36" t="str">
        <f t="shared" si="27"/>
        <v>G-XXXX</v>
      </c>
    </row>
    <row r="146" spans="1:7" ht="15.75" customHeight="1" thickBot="1" x14ac:dyDescent="0.25">
      <c r="A146" s="92"/>
      <c r="B146" s="38"/>
      <c r="C146" s="24" t="s">
        <v>11</v>
      </c>
      <c r="D146" s="25">
        <v>26.336400000000001</v>
      </c>
      <c r="E146" s="26" t="s">
        <v>28</v>
      </c>
      <c r="F146" s="83" t="str">
        <f t="shared" ref="F146:G146" si="28">F26</f>
        <v>G-XXXX</v>
      </c>
      <c r="G146" s="39" t="str">
        <f t="shared" si="28"/>
        <v>G-XXXX</v>
      </c>
    </row>
    <row r="147" spans="1:7" ht="12.75" thickBot="1" x14ac:dyDescent="0.25">
      <c r="F147" s="37"/>
    </row>
    <row r="148" spans="1:7" ht="25.5" x14ac:dyDescent="0.3">
      <c r="A148" s="65" t="s">
        <v>30</v>
      </c>
      <c r="B148" s="49"/>
      <c r="C148" s="50" t="s">
        <v>35</v>
      </c>
      <c r="D148" s="49"/>
      <c r="E148" s="49"/>
      <c r="F148" s="49"/>
      <c r="G148" s="51"/>
    </row>
    <row r="149" spans="1:7" x14ac:dyDescent="0.2">
      <c r="A149" s="52" t="s">
        <v>40</v>
      </c>
      <c r="B149" s="87">
        <v>0</v>
      </c>
      <c r="C149" s="54"/>
      <c r="D149" s="54"/>
      <c r="E149" s="54"/>
      <c r="F149" s="54"/>
      <c r="G149" s="55"/>
    </row>
    <row r="150" spans="1:7" ht="15.75" customHeight="1" x14ac:dyDescent="0.2">
      <c r="A150" s="89" t="s">
        <v>58</v>
      </c>
      <c r="B150" s="54"/>
      <c r="C150" s="56"/>
      <c r="D150" s="53"/>
      <c r="E150" s="57"/>
      <c r="F150" s="85"/>
      <c r="G150" s="58"/>
    </row>
    <row r="151" spans="1:7" ht="15.75" customHeight="1" x14ac:dyDescent="0.2">
      <c r="A151" s="89"/>
      <c r="B151" s="54"/>
      <c r="C151" s="56" t="s">
        <v>5</v>
      </c>
      <c r="D151" s="53">
        <v>16.116</v>
      </c>
      <c r="E151" s="57" t="s">
        <v>31</v>
      </c>
      <c r="F151" s="85" t="s">
        <v>4</v>
      </c>
      <c r="G151" s="58" t="s">
        <v>4</v>
      </c>
    </row>
    <row r="152" spans="1:7" ht="15.75" customHeight="1" x14ac:dyDescent="0.2">
      <c r="A152" s="89"/>
      <c r="B152" s="54"/>
      <c r="C152" s="56" t="s">
        <v>6</v>
      </c>
      <c r="D152" s="53">
        <v>15.514200000000001</v>
      </c>
      <c r="E152" s="57" t="s">
        <v>32</v>
      </c>
      <c r="F152" s="85" t="s">
        <v>4</v>
      </c>
      <c r="G152" s="58" t="s">
        <v>4</v>
      </c>
    </row>
    <row r="153" spans="1:7" ht="15.75" customHeight="1" x14ac:dyDescent="0.2">
      <c r="A153" s="89"/>
      <c r="B153" s="54"/>
      <c r="C153" s="56" t="s">
        <v>7</v>
      </c>
      <c r="D153" s="53">
        <v>15.514200000000001</v>
      </c>
      <c r="E153" s="57" t="s">
        <v>33</v>
      </c>
      <c r="F153" s="85" t="s">
        <v>4</v>
      </c>
      <c r="G153" s="58" t="s">
        <v>4</v>
      </c>
    </row>
    <row r="154" spans="1:7" ht="15.75" customHeight="1" x14ac:dyDescent="0.2">
      <c r="A154" s="89"/>
      <c r="B154" s="54"/>
      <c r="C154" s="56" t="s">
        <v>8</v>
      </c>
      <c r="D154" s="53">
        <v>15.514200000000001</v>
      </c>
      <c r="E154" s="57" t="s">
        <v>34</v>
      </c>
      <c r="F154" s="85" t="s">
        <v>4</v>
      </c>
      <c r="G154" s="58" t="s">
        <v>4</v>
      </c>
    </row>
    <row r="155" spans="1:7" ht="15.75" customHeight="1" thickBot="1" x14ac:dyDescent="0.25">
      <c r="A155" s="90"/>
      <c r="B155" s="59"/>
      <c r="C155" s="60" t="s">
        <v>9</v>
      </c>
      <c r="D155" s="61">
        <v>18.0336</v>
      </c>
      <c r="E155" s="62" t="s">
        <v>39</v>
      </c>
      <c r="F155" s="86" t="s">
        <v>4</v>
      </c>
      <c r="G155" s="63" t="s">
        <v>4</v>
      </c>
    </row>
    <row r="156" spans="1:7" ht="12.75" thickBot="1" x14ac:dyDescent="0.25"/>
    <row r="157" spans="1:7" ht="25.5" x14ac:dyDescent="0.3">
      <c r="A157" s="65" t="s">
        <v>174</v>
      </c>
      <c r="B157" s="49"/>
      <c r="C157" s="50" t="s">
        <v>171</v>
      </c>
      <c r="D157" s="49"/>
      <c r="E157" s="49"/>
      <c r="F157" s="49"/>
      <c r="G157" s="51"/>
    </row>
    <row r="158" spans="1:7" x14ac:dyDescent="0.2">
      <c r="A158" s="52" t="s">
        <v>40</v>
      </c>
      <c r="B158" s="87">
        <v>0</v>
      </c>
      <c r="C158" s="54"/>
      <c r="D158" s="54"/>
      <c r="E158" s="54"/>
      <c r="F158" s="54"/>
      <c r="G158" s="55"/>
    </row>
    <row r="159" spans="1:7" x14ac:dyDescent="0.2">
      <c r="A159" s="89" t="s">
        <v>175</v>
      </c>
      <c r="B159" s="54"/>
      <c r="C159" s="56"/>
      <c r="D159" s="53"/>
      <c r="E159" s="57"/>
      <c r="F159" s="85"/>
      <c r="G159" s="58"/>
    </row>
    <row r="160" spans="1:7" x14ac:dyDescent="0.2">
      <c r="A160" s="89"/>
      <c r="B160" s="54"/>
      <c r="C160" s="56" t="s">
        <v>5</v>
      </c>
      <c r="D160" s="53">
        <v>42.51</v>
      </c>
      <c r="E160" s="57" t="s">
        <v>146</v>
      </c>
      <c r="F160" s="85" t="s">
        <v>4</v>
      </c>
      <c r="G160" s="58" t="s">
        <v>4</v>
      </c>
    </row>
    <row r="161" spans="1:9" x14ac:dyDescent="0.2">
      <c r="A161" s="89"/>
      <c r="B161" s="54"/>
      <c r="C161" s="56" t="s">
        <v>6</v>
      </c>
      <c r="D161" s="53">
        <v>13.1274</v>
      </c>
      <c r="E161" s="57" t="s">
        <v>148</v>
      </c>
      <c r="F161" s="85" t="s">
        <v>4</v>
      </c>
      <c r="G161" s="58" t="s">
        <v>4</v>
      </c>
    </row>
    <row r="162" spans="1:9" x14ac:dyDescent="0.2">
      <c r="A162" s="89"/>
      <c r="B162" s="54"/>
      <c r="C162" s="56" t="s">
        <v>7</v>
      </c>
      <c r="D162" s="53">
        <v>14.157</v>
      </c>
      <c r="E162" s="57" t="s">
        <v>150</v>
      </c>
      <c r="F162" s="85" t="s">
        <v>4</v>
      </c>
      <c r="G162" s="58" t="s">
        <v>4</v>
      </c>
    </row>
    <row r="163" spans="1:9" x14ac:dyDescent="0.2">
      <c r="A163" s="89"/>
      <c r="B163" s="54"/>
      <c r="C163" s="56" t="s">
        <v>8</v>
      </c>
      <c r="D163" s="53">
        <v>14.157</v>
      </c>
      <c r="E163" s="57" t="s">
        <v>152</v>
      </c>
      <c r="F163" s="85" t="s">
        <v>4</v>
      </c>
      <c r="G163" s="58" t="s">
        <v>4</v>
      </c>
    </row>
    <row r="164" spans="1:9" ht="12.75" thickBot="1" x14ac:dyDescent="0.25">
      <c r="A164" s="90"/>
      <c r="B164" s="59"/>
      <c r="C164" s="60" t="s">
        <v>9</v>
      </c>
      <c r="D164" s="61">
        <v>15.911999999999999</v>
      </c>
      <c r="E164" s="62" t="s">
        <v>172</v>
      </c>
      <c r="F164" s="86" t="s">
        <v>4</v>
      </c>
      <c r="G164" s="63" t="s">
        <v>4</v>
      </c>
    </row>
    <row r="169" spans="1:9" ht="12.75" thickBot="1" x14ac:dyDescent="0.25"/>
    <row r="170" spans="1:9" ht="20.25" x14ac:dyDescent="0.3">
      <c r="I170" s="64"/>
    </row>
  </sheetData>
  <mergeCells count="16">
    <mergeCell ref="A159:A164"/>
    <mergeCell ref="A130:A136"/>
    <mergeCell ref="A150:A155"/>
    <mergeCell ref="A111:A116"/>
    <mergeCell ref="A11:A17"/>
    <mergeCell ref="A31:A37"/>
    <mergeCell ref="A71:A77"/>
    <mergeCell ref="A41:A47"/>
    <mergeCell ref="A51:A57"/>
    <mergeCell ref="A61:A67"/>
    <mergeCell ref="A81:A87"/>
    <mergeCell ref="A91:A97"/>
    <mergeCell ref="A101:A107"/>
    <mergeCell ref="A120:A126"/>
    <mergeCell ref="A21:A27"/>
    <mergeCell ref="A140:A146"/>
  </mergeCells>
  <hyperlinks>
    <hyperlink ref="A9" r:id="rId1"/>
    <hyperlink ref="A69" r:id="rId2"/>
    <hyperlink ref="A128" r:id="rId3"/>
    <hyperlink ref="A148" r:id="rId4"/>
    <hyperlink ref="A109" r:id="rId5"/>
    <hyperlink ref="A49" r:id="rId6"/>
    <hyperlink ref="A99" r:id="rId7"/>
    <hyperlink ref="A118" r:id="rId8"/>
    <hyperlink ref="A39" r:id="rId9"/>
    <hyperlink ref="A59" r:id="rId10"/>
    <hyperlink ref="A79" r:id="rId11"/>
    <hyperlink ref="A89" r:id="rId12"/>
    <hyperlink ref="A19" r:id="rId13"/>
    <hyperlink ref="A29" r:id="rId14"/>
    <hyperlink ref="A157" r:id="rId15" display="GH9 Link"/>
    <hyperlink ref="A138" r:id="rId16"/>
  </hyperlinks>
  <printOptions horizontalCentered="1"/>
  <pageMargins left="0.7" right="0.7" top="0.75" bottom="0.75" header="0.3" footer="0.3"/>
  <pageSetup paperSize="269" scale="74" fitToHeight="0" orientation="landscape" r:id="rId17"/>
  <headerFooter>
    <oddHeader>&amp;L&amp;"-,Bold"&amp;18List Less 49%  for all Geo Seal  Filters&amp;"-,Regular"&amp;11 &amp;C&amp;D</oddHeader>
    <oddFooter>&amp;F</oddFooter>
  </headerFooter>
  <rowBreaks count="3" manualBreakCount="3">
    <brk id="28" max="6" man="1"/>
    <brk id="68" max="6" man="1"/>
    <brk id="108" max="6" man="1"/>
  </rowBreaks>
  <drawing r:id="rId18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D73"/>
  <sheetViews>
    <sheetView showGridLines="0" tabSelected="1" zoomScaleNormal="100" workbookViewId="0">
      <selection activeCell="C2" sqref="A2:C2"/>
    </sheetView>
  </sheetViews>
  <sheetFormatPr defaultColWidth="23.140625" defaultRowHeight="15" x14ac:dyDescent="0.25"/>
  <cols>
    <col min="1" max="1" width="20.5703125" customWidth="1"/>
    <col min="2" max="2" width="22.5703125" customWidth="1"/>
    <col min="3" max="3" width="68.140625" style="88" customWidth="1"/>
    <col min="4" max="4" width="111.140625" customWidth="1"/>
  </cols>
  <sheetData>
    <row r="1" spans="1:4" s="93" customFormat="1" thickBot="1" x14ac:dyDescent="0.25">
      <c r="C1" s="94"/>
    </row>
    <row r="2" spans="1:4" s="93" customFormat="1" ht="15.75" thickBot="1" x14ac:dyDescent="0.3">
      <c r="A2" s="127" t="s">
        <v>176</v>
      </c>
      <c r="B2" s="128"/>
      <c r="C2" s="96"/>
    </row>
    <row r="3" spans="1:4" s="93" customFormat="1" x14ac:dyDescent="0.25">
      <c r="B3" s="97"/>
      <c r="C3" s="95"/>
    </row>
    <row r="4" spans="1:4" s="93" customFormat="1" ht="14.25" x14ac:dyDescent="0.2">
      <c r="A4" s="93" t="s">
        <v>133</v>
      </c>
      <c r="C4" s="94"/>
    </row>
    <row r="5" spans="1:4" s="93" customFormat="1" x14ac:dyDescent="0.25">
      <c r="A5" s="98" t="s">
        <v>177</v>
      </c>
      <c r="C5" s="94"/>
    </row>
    <row r="6" spans="1:4" s="93" customFormat="1" ht="14.25" x14ac:dyDescent="0.2">
      <c r="C6" s="94"/>
    </row>
    <row r="7" spans="1:4" s="93" customFormat="1" ht="14.25" x14ac:dyDescent="0.2">
      <c r="A7" s="99" t="s">
        <v>122</v>
      </c>
      <c r="C7" s="94"/>
    </row>
    <row r="8" spans="1:4" s="93" customFormat="1" ht="14.25" x14ac:dyDescent="0.2">
      <c r="A8" s="100" t="s">
        <v>134</v>
      </c>
      <c r="C8" s="94"/>
    </row>
    <row r="9" spans="1:4" s="93" customFormat="1" ht="14.25" x14ac:dyDescent="0.2">
      <c r="A9" s="100" t="s">
        <v>135</v>
      </c>
      <c r="C9" s="94"/>
    </row>
    <row r="10" spans="1:4" s="93" customFormat="1" ht="14.25" x14ac:dyDescent="0.2">
      <c r="A10" s="101" t="s">
        <v>123</v>
      </c>
      <c r="C10" s="94"/>
    </row>
    <row r="11" spans="1:4" s="93" customFormat="1" ht="14.25" x14ac:dyDescent="0.2">
      <c r="A11" s="102" t="s">
        <v>182</v>
      </c>
      <c r="C11" s="94"/>
    </row>
    <row r="12" spans="1:4" s="93" customFormat="1" ht="30" x14ac:dyDescent="0.2">
      <c r="A12" s="103" t="s">
        <v>72</v>
      </c>
      <c r="B12" s="103" t="s">
        <v>73</v>
      </c>
      <c r="C12" s="103" t="s">
        <v>74</v>
      </c>
    </row>
    <row r="13" spans="1:4" s="93" customFormat="1" x14ac:dyDescent="0.2">
      <c r="A13" s="104"/>
      <c r="B13" s="105" t="s">
        <v>70</v>
      </c>
      <c r="C13" s="106" t="s">
        <v>75</v>
      </c>
      <c r="D13" s="94" t="s">
        <v>181</v>
      </c>
    </row>
    <row r="14" spans="1:4" s="93" customFormat="1" x14ac:dyDescent="0.2">
      <c r="A14" s="104"/>
      <c r="B14" s="105" t="s">
        <v>17</v>
      </c>
      <c r="C14" s="106" t="s">
        <v>76</v>
      </c>
      <c r="D14" s="94" t="s">
        <v>181</v>
      </c>
    </row>
    <row r="15" spans="1:4" s="93" customFormat="1" x14ac:dyDescent="0.2">
      <c r="A15" s="104"/>
      <c r="B15" s="105" t="s">
        <v>12</v>
      </c>
      <c r="C15" s="106" t="s">
        <v>77</v>
      </c>
      <c r="D15" s="94" t="s">
        <v>181</v>
      </c>
    </row>
    <row r="16" spans="1:4" s="93" customFormat="1" x14ac:dyDescent="0.2">
      <c r="A16" s="104"/>
      <c r="B16" s="105" t="s">
        <v>15</v>
      </c>
      <c r="C16" s="106" t="s">
        <v>78</v>
      </c>
      <c r="D16" s="94" t="s">
        <v>181</v>
      </c>
    </row>
    <row r="17" spans="1:4" s="93" customFormat="1" x14ac:dyDescent="0.2">
      <c r="A17" s="104"/>
      <c r="B17" s="105" t="s">
        <v>16</v>
      </c>
      <c r="C17" s="106" t="s">
        <v>79</v>
      </c>
      <c r="D17" s="94" t="s">
        <v>181</v>
      </c>
    </row>
    <row r="18" spans="1:4" s="93" customFormat="1" x14ac:dyDescent="0.2">
      <c r="A18" s="104"/>
      <c r="B18" s="105" t="s">
        <v>13</v>
      </c>
      <c r="C18" s="106" t="s">
        <v>80</v>
      </c>
      <c r="D18" s="94" t="s">
        <v>181</v>
      </c>
    </row>
    <row r="19" spans="1:4" s="93" customFormat="1" x14ac:dyDescent="0.2">
      <c r="A19" s="104"/>
      <c r="B19" s="105" t="s">
        <v>14</v>
      </c>
      <c r="C19" s="106" t="s">
        <v>81</v>
      </c>
      <c r="D19" s="94" t="s">
        <v>181</v>
      </c>
    </row>
    <row r="20" spans="1:4" s="93" customFormat="1" x14ac:dyDescent="0.2">
      <c r="A20" s="107"/>
      <c r="B20" s="108" t="s">
        <v>41</v>
      </c>
      <c r="C20" s="109" t="s">
        <v>125</v>
      </c>
      <c r="D20" s="94"/>
    </row>
    <row r="21" spans="1:4" s="93" customFormat="1" ht="14.25" x14ac:dyDescent="0.2">
      <c r="A21" s="110"/>
      <c r="B21" s="111" t="s">
        <v>82</v>
      </c>
      <c r="C21" s="112" t="s">
        <v>156</v>
      </c>
    </row>
    <row r="22" spans="1:4" s="93" customFormat="1" ht="14.25" x14ac:dyDescent="0.2">
      <c r="A22" s="110"/>
      <c r="B22" s="111" t="s">
        <v>83</v>
      </c>
      <c r="C22" s="112" t="s">
        <v>157</v>
      </c>
    </row>
    <row r="23" spans="1:4" s="93" customFormat="1" ht="14.25" x14ac:dyDescent="0.2">
      <c r="A23" s="110"/>
      <c r="B23" s="111" t="s">
        <v>84</v>
      </c>
      <c r="C23" s="112" t="s">
        <v>158</v>
      </c>
    </row>
    <row r="24" spans="1:4" s="93" customFormat="1" ht="14.25" x14ac:dyDescent="0.2">
      <c r="A24" s="110"/>
      <c r="B24" s="111" t="s">
        <v>85</v>
      </c>
      <c r="C24" s="112" t="s">
        <v>159</v>
      </c>
    </row>
    <row r="25" spans="1:4" s="93" customFormat="1" x14ac:dyDescent="0.2">
      <c r="A25" s="113"/>
      <c r="B25" s="111" t="s">
        <v>86</v>
      </c>
      <c r="C25" s="112" t="s">
        <v>160</v>
      </c>
      <c r="D25" s="93" t="s">
        <v>178</v>
      </c>
    </row>
    <row r="26" spans="1:4" s="93" customFormat="1" ht="14.25" x14ac:dyDescent="0.2">
      <c r="A26" s="110"/>
      <c r="B26" s="111" t="s">
        <v>87</v>
      </c>
      <c r="C26" s="112" t="s">
        <v>161</v>
      </c>
    </row>
    <row r="27" spans="1:4" s="93" customFormat="1" ht="14.25" x14ac:dyDescent="0.2">
      <c r="A27" s="110"/>
      <c r="B27" s="111" t="s">
        <v>128</v>
      </c>
      <c r="C27" s="112" t="s">
        <v>162</v>
      </c>
    </row>
    <row r="28" spans="1:4" s="93" customFormat="1" ht="14.25" x14ac:dyDescent="0.2">
      <c r="A28" s="110"/>
      <c r="B28" s="111" t="s">
        <v>88</v>
      </c>
      <c r="C28" s="112" t="s">
        <v>163</v>
      </c>
    </row>
    <row r="29" spans="1:4" s="93" customFormat="1" ht="14.25" x14ac:dyDescent="0.2">
      <c r="A29" s="110"/>
      <c r="B29" s="111" t="s">
        <v>89</v>
      </c>
      <c r="C29" s="112" t="s">
        <v>164</v>
      </c>
    </row>
    <row r="30" spans="1:4" s="93" customFormat="1" ht="14.25" x14ac:dyDescent="0.2">
      <c r="A30" s="110"/>
      <c r="B30" s="111" t="s">
        <v>90</v>
      </c>
      <c r="C30" s="112" t="s">
        <v>165</v>
      </c>
    </row>
    <row r="31" spans="1:4" s="93" customFormat="1" ht="14.25" x14ac:dyDescent="0.2">
      <c r="A31" s="110"/>
      <c r="B31" s="111" t="s">
        <v>91</v>
      </c>
      <c r="C31" s="112" t="s">
        <v>167</v>
      </c>
    </row>
    <row r="32" spans="1:4" s="93" customFormat="1" x14ac:dyDescent="0.2">
      <c r="A32" s="113"/>
      <c r="B32" s="111" t="s">
        <v>92</v>
      </c>
      <c r="C32" s="112" t="s">
        <v>166</v>
      </c>
      <c r="D32" s="94" t="s">
        <v>180</v>
      </c>
    </row>
    <row r="33" spans="1:4" s="93" customFormat="1" ht="14.25" x14ac:dyDescent="0.2">
      <c r="A33" s="110"/>
      <c r="B33" s="111" t="s">
        <v>93</v>
      </c>
      <c r="C33" s="112" t="s">
        <v>168</v>
      </c>
    </row>
    <row r="34" spans="1:4" s="93" customFormat="1" ht="14.25" x14ac:dyDescent="0.2">
      <c r="A34" s="110"/>
      <c r="B34" s="111" t="s">
        <v>129</v>
      </c>
      <c r="C34" s="112" t="s">
        <v>169</v>
      </c>
    </row>
    <row r="35" spans="1:4" s="93" customFormat="1" ht="14.25" x14ac:dyDescent="0.2">
      <c r="A35" s="114"/>
      <c r="B35" s="115" t="s">
        <v>27</v>
      </c>
      <c r="C35" s="116" t="s">
        <v>136</v>
      </c>
      <c r="D35" s="93" t="s">
        <v>183</v>
      </c>
    </row>
    <row r="36" spans="1:4" s="93" customFormat="1" ht="14.25" x14ac:dyDescent="0.2">
      <c r="A36" s="114"/>
      <c r="B36" s="115" t="s">
        <v>22</v>
      </c>
      <c r="C36" s="116" t="s">
        <v>137</v>
      </c>
      <c r="D36" s="93" t="s">
        <v>183</v>
      </c>
    </row>
    <row r="37" spans="1:4" s="93" customFormat="1" ht="14.25" x14ac:dyDescent="0.2">
      <c r="A37" s="114"/>
      <c r="B37" s="115" t="s">
        <v>25</v>
      </c>
      <c r="C37" s="116" t="s">
        <v>138</v>
      </c>
      <c r="D37" s="93" t="s">
        <v>183</v>
      </c>
    </row>
    <row r="38" spans="1:4" s="93" customFormat="1" ht="14.25" x14ac:dyDescent="0.2">
      <c r="A38" s="114"/>
      <c r="B38" s="115" t="s">
        <v>26</v>
      </c>
      <c r="C38" s="116" t="s">
        <v>139</v>
      </c>
      <c r="D38" s="93" t="s">
        <v>183</v>
      </c>
    </row>
    <row r="39" spans="1:4" s="93" customFormat="1" ht="14.25" x14ac:dyDescent="0.2">
      <c r="A39" s="114"/>
      <c r="B39" s="115" t="s">
        <v>23</v>
      </c>
      <c r="C39" s="116" t="s">
        <v>140</v>
      </c>
      <c r="D39" s="93" t="s">
        <v>183</v>
      </c>
    </row>
    <row r="40" spans="1:4" s="93" customFormat="1" ht="14.25" x14ac:dyDescent="0.2">
      <c r="A40" s="114"/>
      <c r="B40" s="115" t="s">
        <v>24</v>
      </c>
      <c r="C40" s="116" t="s">
        <v>141</v>
      </c>
      <c r="D40" s="93" t="s">
        <v>183</v>
      </c>
    </row>
    <row r="41" spans="1:4" s="93" customFormat="1" ht="14.25" x14ac:dyDescent="0.2">
      <c r="A41" s="114"/>
      <c r="B41" s="115" t="s">
        <v>130</v>
      </c>
      <c r="C41" s="116" t="s">
        <v>154</v>
      </c>
      <c r="D41" s="93" t="s">
        <v>183</v>
      </c>
    </row>
    <row r="42" spans="1:4" s="93" customFormat="1" ht="14.25" x14ac:dyDescent="0.2">
      <c r="A42" s="117"/>
      <c r="B42" s="118" t="s">
        <v>94</v>
      </c>
      <c r="C42" s="119" t="s">
        <v>76</v>
      </c>
      <c r="D42" s="93" t="s">
        <v>183</v>
      </c>
    </row>
    <row r="43" spans="1:4" s="93" customFormat="1" ht="14.25" x14ac:dyDescent="0.2">
      <c r="A43" s="117"/>
      <c r="B43" s="118" t="s">
        <v>95</v>
      </c>
      <c r="C43" s="119" t="s">
        <v>96</v>
      </c>
    </row>
    <row r="44" spans="1:4" s="93" customFormat="1" ht="14.25" x14ac:dyDescent="0.2">
      <c r="A44" s="117"/>
      <c r="B44" s="118" t="s">
        <v>97</v>
      </c>
      <c r="C44" s="119" t="s">
        <v>98</v>
      </c>
    </row>
    <row r="45" spans="1:4" s="93" customFormat="1" ht="14.25" x14ac:dyDescent="0.2">
      <c r="A45" s="117"/>
      <c r="B45" s="118" t="s">
        <v>99</v>
      </c>
      <c r="C45" s="119" t="s">
        <v>100</v>
      </c>
    </row>
    <row r="46" spans="1:4" s="93" customFormat="1" ht="14.25" x14ac:dyDescent="0.2">
      <c r="A46" s="117"/>
      <c r="B46" s="118" t="s">
        <v>101</v>
      </c>
      <c r="C46" s="119" t="s">
        <v>102</v>
      </c>
    </row>
    <row r="47" spans="1:4" s="93" customFormat="1" ht="14.25" x14ac:dyDescent="0.2">
      <c r="A47" s="117"/>
      <c r="B47" s="118" t="s">
        <v>103</v>
      </c>
      <c r="C47" s="119" t="s">
        <v>104</v>
      </c>
    </row>
    <row r="48" spans="1:4" s="93" customFormat="1" ht="14.25" x14ac:dyDescent="0.2">
      <c r="A48" s="117"/>
      <c r="B48" s="118" t="s">
        <v>126</v>
      </c>
      <c r="C48" s="119" t="s">
        <v>131</v>
      </c>
    </row>
    <row r="49" spans="1:3" s="93" customFormat="1" ht="14.25" x14ac:dyDescent="0.2">
      <c r="A49" s="117"/>
      <c r="B49" s="118" t="s">
        <v>105</v>
      </c>
      <c r="C49" s="119" t="s">
        <v>76</v>
      </c>
    </row>
    <row r="50" spans="1:3" s="93" customFormat="1" ht="14.25" x14ac:dyDescent="0.2">
      <c r="A50" s="117"/>
      <c r="B50" s="118" t="s">
        <v>106</v>
      </c>
      <c r="C50" s="119" t="s">
        <v>107</v>
      </c>
    </row>
    <row r="51" spans="1:3" s="93" customFormat="1" ht="14.25" x14ac:dyDescent="0.2">
      <c r="A51" s="117"/>
      <c r="B51" s="118" t="s">
        <v>111</v>
      </c>
      <c r="C51" s="119" t="s">
        <v>124</v>
      </c>
    </row>
    <row r="52" spans="1:3" s="93" customFormat="1" ht="14.25" x14ac:dyDescent="0.2">
      <c r="A52" s="117"/>
      <c r="B52" s="118" t="s">
        <v>112</v>
      </c>
      <c r="C52" s="119" t="s">
        <v>113</v>
      </c>
    </row>
    <row r="53" spans="1:3" s="93" customFormat="1" ht="14.25" x14ac:dyDescent="0.2">
      <c r="A53" s="117"/>
      <c r="B53" s="118" t="s">
        <v>108</v>
      </c>
      <c r="C53" s="119" t="s">
        <v>109</v>
      </c>
    </row>
    <row r="54" spans="1:3" s="93" customFormat="1" ht="14.25" x14ac:dyDescent="0.2">
      <c r="A54" s="117"/>
      <c r="B54" s="118" t="s">
        <v>110</v>
      </c>
      <c r="C54" s="119" t="s">
        <v>155</v>
      </c>
    </row>
    <row r="55" spans="1:3" s="93" customFormat="1" ht="14.25" x14ac:dyDescent="0.2">
      <c r="A55" s="117"/>
      <c r="B55" s="118" t="s">
        <v>127</v>
      </c>
      <c r="C55" s="119" t="s">
        <v>132</v>
      </c>
    </row>
    <row r="56" spans="1:3" s="93" customFormat="1" ht="14.25" x14ac:dyDescent="0.2">
      <c r="A56" s="120"/>
      <c r="B56" s="121" t="s">
        <v>172</v>
      </c>
      <c r="C56" s="122" t="s">
        <v>173</v>
      </c>
    </row>
    <row r="57" spans="1:3" s="93" customFormat="1" ht="14.25" x14ac:dyDescent="0.2">
      <c r="A57" s="120"/>
      <c r="B57" s="121" t="s">
        <v>114</v>
      </c>
      <c r="C57" s="122" t="s">
        <v>142</v>
      </c>
    </row>
    <row r="58" spans="1:3" s="93" customFormat="1" ht="14.25" x14ac:dyDescent="0.2">
      <c r="A58" s="120"/>
      <c r="B58" s="121" t="s">
        <v>115</v>
      </c>
      <c r="C58" s="122" t="s">
        <v>143</v>
      </c>
    </row>
    <row r="59" spans="1:3" s="93" customFormat="1" ht="14.25" x14ac:dyDescent="0.2">
      <c r="A59" s="120"/>
      <c r="B59" s="121" t="s">
        <v>116</v>
      </c>
      <c r="C59" s="122" t="s">
        <v>144</v>
      </c>
    </row>
    <row r="60" spans="1:3" s="93" customFormat="1" ht="14.25" x14ac:dyDescent="0.2">
      <c r="A60" s="120"/>
      <c r="B60" s="121" t="s">
        <v>117</v>
      </c>
      <c r="C60" s="122" t="s">
        <v>145</v>
      </c>
    </row>
    <row r="61" spans="1:3" s="93" customFormat="1" ht="14.25" x14ac:dyDescent="0.2">
      <c r="A61" s="120"/>
      <c r="B61" s="121" t="s">
        <v>39</v>
      </c>
      <c r="C61" s="122" t="s">
        <v>173</v>
      </c>
    </row>
    <row r="62" spans="1:3" s="93" customFormat="1" ht="14.25" x14ac:dyDescent="0.2">
      <c r="A62" s="120"/>
      <c r="B62" s="121" t="s">
        <v>118</v>
      </c>
      <c r="C62" s="122" t="s">
        <v>142</v>
      </c>
    </row>
    <row r="63" spans="1:3" s="93" customFormat="1" ht="14.25" x14ac:dyDescent="0.2">
      <c r="A63" s="120"/>
      <c r="B63" s="121" t="s">
        <v>119</v>
      </c>
      <c r="C63" s="122" t="s">
        <v>143</v>
      </c>
    </row>
    <row r="64" spans="1:3" s="93" customFormat="1" ht="14.25" x14ac:dyDescent="0.2">
      <c r="A64" s="120"/>
      <c r="B64" s="121" t="s">
        <v>120</v>
      </c>
      <c r="C64" s="122" t="s">
        <v>144</v>
      </c>
    </row>
    <row r="65" spans="1:4" s="93" customFormat="1" ht="14.25" x14ac:dyDescent="0.2">
      <c r="A65" s="120"/>
      <c r="B65" s="121" t="s">
        <v>121</v>
      </c>
      <c r="C65" s="122" t="s">
        <v>145</v>
      </c>
    </row>
    <row r="66" spans="1:4" s="93" customFormat="1" ht="14.25" x14ac:dyDescent="0.2">
      <c r="A66" s="120"/>
      <c r="B66" s="121" t="s">
        <v>146</v>
      </c>
      <c r="C66" s="122" t="s">
        <v>147</v>
      </c>
    </row>
    <row r="67" spans="1:4" s="93" customFormat="1" ht="14.25" x14ac:dyDescent="0.2">
      <c r="A67" s="120"/>
      <c r="B67" s="121" t="s">
        <v>148</v>
      </c>
      <c r="C67" s="122" t="s">
        <v>149</v>
      </c>
    </row>
    <row r="68" spans="1:4" s="93" customFormat="1" x14ac:dyDescent="0.2">
      <c r="A68" s="123"/>
      <c r="B68" s="121" t="s">
        <v>150</v>
      </c>
      <c r="C68" s="122" t="s">
        <v>151</v>
      </c>
      <c r="D68" s="94" t="s">
        <v>179</v>
      </c>
    </row>
    <row r="69" spans="1:4" s="93" customFormat="1" ht="14.25" x14ac:dyDescent="0.2">
      <c r="A69" s="120"/>
      <c r="B69" s="121" t="s">
        <v>152</v>
      </c>
      <c r="C69" s="122" t="s">
        <v>153</v>
      </c>
    </row>
    <row r="70" spans="1:4" s="93" customFormat="1" ht="14.25" x14ac:dyDescent="0.2">
      <c r="A70" s="120"/>
      <c r="B70" s="121" t="s">
        <v>31</v>
      </c>
      <c r="C70" s="122" t="s">
        <v>147</v>
      </c>
    </row>
    <row r="71" spans="1:4" s="93" customFormat="1" ht="14.25" x14ac:dyDescent="0.2">
      <c r="A71" s="120"/>
      <c r="B71" s="121" t="s">
        <v>32</v>
      </c>
      <c r="C71" s="122" t="s">
        <v>149</v>
      </c>
    </row>
    <row r="72" spans="1:4" s="93" customFormat="1" ht="14.25" x14ac:dyDescent="0.2">
      <c r="A72" s="120"/>
      <c r="B72" s="121" t="s">
        <v>33</v>
      </c>
      <c r="C72" s="122" t="s">
        <v>151</v>
      </c>
    </row>
    <row r="73" spans="1:4" s="93" customFormat="1" ht="14.25" x14ac:dyDescent="0.2">
      <c r="A73" s="120"/>
      <c r="B73" s="121" t="s">
        <v>34</v>
      </c>
      <c r="C73" s="122" t="s">
        <v>153</v>
      </c>
    </row>
  </sheetData>
  <autoFilter ref="A12:C65"/>
  <pageMargins left="0.7" right="0.7" top="0.75" bottom="0.75" header="0.3" footer="0.3"/>
  <pageSetup scale="71" fitToHeight="0" orientation="portrait" r:id="rId1"/>
  <headerFooter>
    <oddHeader>&amp;C&amp;D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4FD105B3BFE74CA490DF06C2C78D2E" ma:contentTypeVersion="5" ma:contentTypeDescription="Create a new document." ma:contentTypeScope="" ma:versionID="82af1e1f5040bb1a4febf3952e6b7d70">
  <xsd:schema xmlns:xsd="http://www.w3.org/2001/XMLSchema" xmlns:xs="http://www.w3.org/2001/XMLSchema" xmlns:p="http://schemas.microsoft.com/office/2006/metadata/properties" xmlns:ns2="e5e91b35-846a-48bf-904b-66a9cdc2e7ad" targetNamespace="http://schemas.microsoft.com/office/2006/metadata/properties" ma:root="true" ma:fieldsID="2d284728fabd4cd4222b3a58dce157f9" ns2:_="">
    <xsd:import namespace="e5e91b35-846a-48bf-904b-66a9cdc2e7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91b35-846a-48bf-904b-66a9cdc2e7a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e91b35-846a-48bf-904b-66a9cdc2e7ad">F664QETMHAMK-152361826-35</_dlc_DocId>
    <_dlc_DocIdUrl xmlns="e5e91b35-846a-48bf-904b-66a9cdc2e7ad">
      <Url>https://sharepoint.hydac-na.com/sites/authoring/_layouts/15/DocIdRedir.aspx?ID=F664QETMHAMK-152361826-35</Url>
      <Description>F664QETMHAMK-152361826-35</Description>
    </_dlc_DocIdUrl>
  </documentManagement>
</p:properties>
</file>

<file path=customXml/itemProps1.xml><?xml version="1.0" encoding="utf-8"?>
<ds:datastoreItem xmlns:ds="http://schemas.openxmlformats.org/officeDocument/2006/customXml" ds:itemID="{EE4742B6-3870-4623-B294-C699A5CA90BD}"/>
</file>

<file path=customXml/itemProps2.xml><?xml version="1.0" encoding="utf-8"?>
<ds:datastoreItem xmlns:ds="http://schemas.openxmlformats.org/officeDocument/2006/customXml" ds:itemID="{783E7DAB-8317-4FE8-8989-94C1FAB866EC}"/>
</file>

<file path=customXml/itemProps3.xml><?xml version="1.0" encoding="utf-8"?>
<ds:datastoreItem xmlns:ds="http://schemas.openxmlformats.org/officeDocument/2006/customXml" ds:itemID="{265AF243-BA38-4D8C-82A6-E36FCAFD1BF5}"/>
</file>

<file path=customXml/itemProps4.xml><?xml version="1.0" encoding="utf-8"?>
<ds:datastoreItem xmlns:ds="http://schemas.openxmlformats.org/officeDocument/2006/customXml" ds:itemID="{CB239354-1E97-488F-A3EF-6DAB67030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Build Sheet</vt:lpstr>
      <vt:lpstr>Elements</vt:lpstr>
      <vt:lpstr>'Build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Stufflebeam,  Jeramy</dc:creator>
  <cp:lastModifiedBy>Carlson, Matt</cp:lastModifiedBy>
  <cp:lastPrinted>2014-01-22T15:20:40Z</cp:lastPrinted>
  <dcterms:created xsi:type="dcterms:W3CDTF">2013-10-15T19:54:18Z</dcterms:created>
  <dcterms:modified xsi:type="dcterms:W3CDTF">2016-04-01T20:55:45Z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0x010100844FD105B3BFE74CA490DF06C2C78D2E</vt:lpwstr>
  </property>
  <property fmtid="{D5CDD505-2E9C-101B-9397-08002B2CF9AE}" pid="3" name="_dlc_DocIdItemGuid">
    <vt:lpwstr>d16ae455-1e87-4999-b596-b2404604621f</vt:lpwstr>
  </property>
</Properties>
</file>